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<sst xmlns="http://schemas.openxmlformats.org/spreadsheetml/2006/main" count="220" uniqueCount="100">
  <si>
    <t>L.p.</t>
  </si>
  <si>
    <t>Nazwa przedmiotu</t>
  </si>
  <si>
    <t>Suma</t>
  </si>
  <si>
    <t>Wyklady</t>
  </si>
  <si>
    <t>Ćwiczenia i seminaria</t>
  </si>
  <si>
    <t>Ćwiczenia terenowe</t>
  </si>
  <si>
    <t>Wychowanie fizyczne</t>
  </si>
  <si>
    <t>Fizyka</t>
  </si>
  <si>
    <t>Chemia</t>
  </si>
  <si>
    <t>Geologia  z  geomorfologią</t>
  </si>
  <si>
    <t>Meteorologia i klimatologia</t>
  </si>
  <si>
    <t xml:space="preserve">Gleboznawstwo </t>
  </si>
  <si>
    <t>Język obcy</t>
  </si>
  <si>
    <t xml:space="preserve">Kartografia z elementami geodezji </t>
  </si>
  <si>
    <t>Chemia środowiska</t>
  </si>
  <si>
    <t>Mikrobiologia</t>
  </si>
  <si>
    <t>Ekologia</t>
  </si>
  <si>
    <t>Ekonomia</t>
  </si>
  <si>
    <t>Podstawy gospodarki leśnej</t>
  </si>
  <si>
    <t>Prawo w ochronie środowiska</t>
  </si>
  <si>
    <t>Ochrona przyrody</t>
  </si>
  <si>
    <t>Monitoring środowiska</t>
  </si>
  <si>
    <t>Ocena oddziaływania na środowisko</t>
  </si>
  <si>
    <t>Seminarium inżynierskie</t>
  </si>
  <si>
    <t>Praktyka zaw. po semestrze IV, 4 tyg.</t>
  </si>
  <si>
    <t>Łącznie</t>
  </si>
  <si>
    <t>Zagrożenia cywilizacyjne i zrówn. rozwój</t>
  </si>
  <si>
    <t>Grafika inżynierska</t>
  </si>
  <si>
    <t xml:space="preserve">Renaturyzacja wód </t>
  </si>
  <si>
    <t>Tygodniowy wymiar godzin w semestrach</t>
  </si>
  <si>
    <t xml:space="preserve">Matematyka </t>
  </si>
  <si>
    <t>Finansowanie ochrony środowiska</t>
  </si>
  <si>
    <t>w</t>
  </si>
  <si>
    <t>ćw</t>
  </si>
  <si>
    <t>Procentowy udział ćwiczeń w godzinach</t>
  </si>
  <si>
    <t>Kod przedmiotu wg katalogu kursów</t>
  </si>
  <si>
    <t>Razem:</t>
  </si>
  <si>
    <t>Przedmiot humanistyczny I</t>
  </si>
  <si>
    <t>Przedmiot humanistyczny II</t>
  </si>
  <si>
    <t>Podstawy ochrony roślin**</t>
  </si>
  <si>
    <t>Rekultywacja terenów zdegradowanych</t>
  </si>
  <si>
    <t>Inżynieria procesowa</t>
  </si>
  <si>
    <t>Zasoby naturalne i ich eksploatacja</t>
  </si>
  <si>
    <t xml:space="preserve">Podstawy produkcji rolniczej* </t>
  </si>
  <si>
    <t>Przedmioty humanistyczne I i II</t>
  </si>
  <si>
    <t>Kompleksowe ćwicz. terenowe (6 sem)</t>
  </si>
  <si>
    <t>Ochrona gleb</t>
  </si>
  <si>
    <t>Praktyka inż. po semestrze VI, 4 tyg.</t>
  </si>
  <si>
    <t>WF</t>
  </si>
  <si>
    <t>Propedeutyka ochrony środowiska</t>
  </si>
  <si>
    <t>Hydrologia</t>
  </si>
  <si>
    <t>Technologie bioenergetyczne</t>
  </si>
  <si>
    <t xml:space="preserve">Botanika </t>
  </si>
  <si>
    <t>Zoologia</t>
  </si>
  <si>
    <t>Technologie gospodarki odpadami</t>
  </si>
  <si>
    <t>Technologie gospodarki wodno-ściekowej</t>
  </si>
  <si>
    <t>Technologie ochrony atmosfery</t>
  </si>
  <si>
    <t>Genetyka i biotechnologia roślin</t>
  </si>
  <si>
    <t>PLAN STUDIÓW DLA KIERUNKU OCHRONA ŚRODOWISKA
STUDIA I stopnia (INŻYNIERSKIE) STACJONARNE 7-semestralne</t>
  </si>
  <si>
    <t>Praca dyplom. / projekt dyplom.</t>
  </si>
  <si>
    <t>ECTS</t>
  </si>
  <si>
    <t>Rodzaj ćw.</t>
  </si>
  <si>
    <t>lab.</t>
  </si>
  <si>
    <t>lab</t>
  </si>
  <si>
    <t>Forma zaliczenia</t>
  </si>
  <si>
    <t>Liczba godzin</t>
  </si>
  <si>
    <t>Biochemia i fizjologia roślin</t>
  </si>
  <si>
    <t xml:space="preserve">Przedmiot  z zakresu biologii roślin </t>
  </si>
  <si>
    <t>Przedmiot z zakresu fizjologii organizmów żywych</t>
  </si>
  <si>
    <r>
      <t xml:space="preserve">Przedmiot z zakresu </t>
    </r>
    <r>
      <rPr>
        <sz val="8"/>
        <color indexed="8"/>
        <rFont val="Arial"/>
        <family val="2"/>
      </rPr>
      <t xml:space="preserve">technologii </t>
    </r>
    <r>
      <rPr>
        <sz val="8"/>
        <color indexed="8"/>
        <rFont val="Arial"/>
        <family val="2"/>
      </rPr>
      <t>rolniczych, ogrodniczych i ich wpływu na środowisko</t>
    </r>
  </si>
  <si>
    <r>
      <t xml:space="preserve">Przedmiot </t>
    </r>
    <r>
      <rPr>
        <sz val="8"/>
        <color indexed="8"/>
        <rFont val="Arial"/>
        <family val="2"/>
      </rPr>
      <t>z zakresu geografii i informacji przestrzennej</t>
    </r>
  </si>
  <si>
    <t>Przedmiot z zakresu hydrobiologii i gospodarki wodnej</t>
  </si>
  <si>
    <t>Przedmiot z zakresu urządzania terenów zieleni</t>
  </si>
  <si>
    <r>
      <t>Przedmiot z zakresu</t>
    </r>
    <r>
      <rPr>
        <sz val="8"/>
        <color indexed="8"/>
        <rFont val="Arial"/>
        <family val="2"/>
      </rPr>
      <t xml:space="preserve"> gospodarki wodno-ściekowej, gospodarki odpadami oraz infrastruktury</t>
    </r>
  </si>
  <si>
    <t>Przedmiot z zakresu: ekonomii i prawa</t>
  </si>
  <si>
    <t>Przedmiot  z zakresu biologii roślin</t>
  </si>
  <si>
    <t>Przedmiot z zakresu technologii rolniczych, ogrodniczych i ich wpływu na środowisko</t>
  </si>
  <si>
    <t>Przedmiot z zakresu geografii i informacji przestrzennej</t>
  </si>
  <si>
    <t>Przedmiot z zakresu gospodarki wodno-ściekowej, gospodarki odpadami oraz infrastruktury</t>
  </si>
  <si>
    <t>Przedmiot z zakresu waloryzacji środowiska przyrodniczego</t>
  </si>
  <si>
    <t>Moduły oznaczone kolorem szarym należą do wybieralnych:</t>
  </si>
  <si>
    <t>Z/Z/Z</t>
  </si>
  <si>
    <t>Z/E</t>
  </si>
  <si>
    <t>E</t>
  </si>
  <si>
    <t>Z</t>
  </si>
  <si>
    <t>Z/Z/Z/E</t>
  </si>
  <si>
    <t>Ochrona wł. intelektualnej, BHP i ergonomia</t>
  </si>
  <si>
    <t>lab./proj.</t>
  </si>
  <si>
    <t>Technologia informacyjna</t>
  </si>
  <si>
    <t>Przedmiot z zakresu ekonomii i prawa</t>
  </si>
  <si>
    <r>
      <t xml:space="preserve">Przedmiot </t>
    </r>
    <r>
      <rPr>
        <sz val="8"/>
        <color indexed="8"/>
        <rFont val="Arial"/>
        <family val="2"/>
      </rPr>
      <t>z zakresu waloryzacji środowiska przyrodniczego</t>
    </r>
  </si>
  <si>
    <t>Semestry</t>
  </si>
  <si>
    <t>X</t>
  </si>
  <si>
    <t>Obowiązuje od roku akademickiego 2019/2020</t>
  </si>
  <si>
    <t>Przedsiębiorczość akademicka</t>
  </si>
  <si>
    <r>
      <t>* Podstawy produkcji rolniczej - przedmiot obejmuje zagadn. ogólnej uprawy, szczegółowej uprawy, ogrodnictwa i łąkarstwa (</t>
    </r>
    <r>
      <rPr>
        <i/>
        <sz val="8"/>
        <color indexed="8"/>
        <rFont val="Arial"/>
        <family val="2"/>
      </rPr>
      <t>4 bloki po 30 godzin - realizowane przez Instytut Agroekologii i Produkcji Roslinnej oraz Katedrę Ogrodnictwa</t>
    </r>
    <r>
      <rPr>
        <sz val="8"/>
        <color indexed="8"/>
        <rFont val="Arial"/>
        <family val="2"/>
      </rPr>
      <t xml:space="preserve">) </t>
    </r>
    <r>
      <rPr>
        <sz val="8"/>
        <color indexed="8"/>
        <rFont val="Arial"/>
        <family val="2"/>
      </rPr>
      <t>oraz podstaw produkcji zwierzęcej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15 godzin wykładu - realizowane przez Wydział Biologii i Hodowli Zwierząt</t>
    </r>
    <r>
      <rPr>
        <sz val="8"/>
        <color indexed="8"/>
        <rFont val="Arial"/>
        <family val="2"/>
      </rPr>
      <t>) = łącznie: 135 godzin</t>
    </r>
  </si>
  <si>
    <r>
      <t>** Podstawy ochrony roślin - przedmiot obejmuje podstawowe zagadnienia fitopatologii, entomologii (</t>
    </r>
    <r>
      <rPr>
        <i/>
        <sz val="8"/>
        <color indexed="8"/>
        <rFont val="Arial"/>
        <family val="2"/>
      </rPr>
      <t>2 bloki po 12 godzin - realizowane przez Katedrę Ochrony Roślin</t>
    </r>
    <r>
      <rPr>
        <sz val="8"/>
        <color indexed="8"/>
        <rFont val="Arial"/>
        <family val="2"/>
      </rPr>
      <t>), herbologii (</t>
    </r>
    <r>
      <rPr>
        <i/>
        <sz val="8"/>
        <color indexed="8"/>
        <rFont val="Arial"/>
        <family val="2"/>
      </rPr>
      <t>blok 12 godzin - realizowany przez Instytut Agroekologii i Produkcji Roślinnej</t>
    </r>
    <r>
      <rPr>
        <sz val="8"/>
        <color indexed="8"/>
        <rFont val="Arial"/>
        <family val="2"/>
      </rPr>
      <t>) oraz metod i środków ochrony roślin (</t>
    </r>
    <r>
      <rPr>
        <i/>
        <sz val="8"/>
        <color indexed="8"/>
        <rFont val="Arial"/>
        <family val="2"/>
      </rPr>
      <t>9 godzin - blok realizowany przez Katedrę Ochrony Roślin</t>
    </r>
    <r>
      <rPr>
        <sz val="8"/>
        <color indexed="8"/>
        <rFont val="Arial"/>
        <family val="2"/>
      </rPr>
      <t>) - łącznie 45 godzin</t>
    </r>
  </si>
  <si>
    <t>Praktyka zaw. po semestrze IV, 4 tyg./160 godz</t>
  </si>
  <si>
    <t>Praktyka inż. po semestrze VI, 4 tyg./160 godz.</t>
  </si>
  <si>
    <t>Praca i egzamin inżynierski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</si>
</sst>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10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sz val="7"/>
      <name val="Arial CE"/>
      <family val="2"/>
    </font>
    <font>
      <i/>
      <sz val="7"/>
      <name val="Arial"/>
      <family val="2"/>
    </font>
    <font>
      <strike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0" fillId="33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 wrapText="1"/>
    </xf>
    <xf numFmtId="0" fontId="9" fillId="0" borderId="25" xfId="0" applyFont="1" applyFill="1" applyBorder="1" applyAlignment="1">
      <alignment horizontal="right" wrapText="1"/>
    </xf>
    <xf numFmtId="1" fontId="9" fillId="0" borderId="26" xfId="0" applyNumberFormat="1" applyFont="1" applyFill="1" applyBorder="1" applyAlignment="1">
      <alignment horizontal="right" wrapText="1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/>
    </xf>
    <xf numFmtId="0" fontId="18" fillId="0" borderId="12" xfId="0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9" fillId="34" borderId="14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1" fontId="9" fillId="34" borderId="12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1" fontId="19" fillId="34" borderId="14" xfId="0" applyNumberFormat="1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vertical="center"/>
    </xf>
    <xf numFmtId="0" fontId="19" fillId="34" borderId="19" xfId="0" applyFont="1" applyFill="1" applyBorder="1" applyAlignment="1">
      <alignment/>
    </xf>
    <xf numFmtId="1" fontId="19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vertical="center"/>
    </xf>
    <xf numFmtId="0" fontId="9" fillId="34" borderId="20" xfId="0" applyFont="1" applyFill="1" applyBorder="1" applyAlignment="1">
      <alignment/>
    </xf>
    <xf numFmtId="0" fontId="10" fillId="34" borderId="16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1" fontId="9" fillId="34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3" fillId="0" borderId="2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3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/>
    </xf>
    <xf numFmtId="0" fontId="14" fillId="0" borderId="37" xfId="0" applyFont="1" applyFill="1" applyBorder="1" applyAlignment="1">
      <alignment horizontal="center" vertical="center" textRotation="90"/>
    </xf>
    <xf numFmtId="0" fontId="14" fillId="0" borderId="19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 textRotation="90" wrapText="1"/>
    </xf>
    <xf numFmtId="2" fontId="0" fillId="0" borderId="37" xfId="0" applyNumberFormat="1" applyFont="1" applyFill="1" applyBorder="1" applyAlignment="1">
      <alignment horizontal="center" vertical="center" textRotation="90" wrapText="1"/>
    </xf>
    <xf numFmtId="2" fontId="0" fillId="0" borderId="19" xfId="0" applyNumberFormat="1" applyFont="1" applyFill="1" applyBorder="1" applyAlignment="1">
      <alignment horizontal="center" vertical="center" textRotation="90" wrapText="1"/>
    </xf>
    <xf numFmtId="0" fontId="21" fillId="0" borderId="4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0"/>
  <sheetViews>
    <sheetView tabSelected="1" zoomScaleSheetLayoutView="100" workbookViewId="0" topLeftCell="A48">
      <selection activeCell="B59" sqref="B59"/>
    </sheetView>
  </sheetViews>
  <sheetFormatPr defaultColWidth="9.140625" defaultRowHeight="12.75"/>
  <cols>
    <col min="1" max="1" width="4.421875" style="2" customWidth="1"/>
    <col min="2" max="2" width="35.140625" style="3" customWidth="1"/>
    <col min="3" max="3" width="7.421875" style="3" hidden="1" customWidth="1"/>
    <col min="4" max="4" width="9.140625" style="4" customWidth="1"/>
    <col min="5" max="5" width="6.00390625" style="4" customWidth="1"/>
    <col min="6" max="6" width="6.421875" style="5" customWidth="1"/>
    <col min="7" max="8" width="4.57421875" style="5" customWidth="1"/>
    <col min="9" max="9" width="4.57421875" style="2" customWidth="1"/>
    <col min="10" max="10" width="8.140625" style="2" customWidth="1"/>
    <col min="11" max="22" width="3.421875" style="1" customWidth="1"/>
    <col min="23" max="23" width="3.57421875" style="1" customWidth="1"/>
    <col min="24" max="24" width="3.421875" style="1" customWidth="1"/>
    <col min="25" max="25" width="3.57421875" style="22" customWidth="1"/>
    <col min="26" max="26" width="3.140625" style="22" customWidth="1"/>
    <col min="27" max="28" width="2.57421875" style="22" customWidth="1"/>
    <col min="29" max="29" width="2.8515625" style="22" customWidth="1"/>
    <col min="30" max="30" width="3.140625" style="22" customWidth="1"/>
    <col min="31" max="31" width="2.8515625" style="22" customWidth="1"/>
    <col min="32" max="16384" width="9.140625" style="22" customWidth="1"/>
  </cols>
  <sheetData>
    <row r="1" spans="1:24" ht="33.75" customHeight="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s="110" customFormat="1" ht="15" customHeight="1">
      <c r="A2" s="108"/>
      <c r="B2" s="111"/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09"/>
      <c r="U2" s="108"/>
      <c r="V2" s="108"/>
      <c r="W2" s="108"/>
      <c r="X2" s="108"/>
    </row>
    <row r="3" spans="1:24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62"/>
      <c r="N3" s="162"/>
      <c r="O3" s="162"/>
      <c r="P3" s="162"/>
      <c r="Q3" s="162"/>
      <c r="R3" s="162"/>
      <c r="S3" s="162"/>
      <c r="T3" s="162"/>
      <c r="U3" s="40"/>
      <c r="V3" s="40"/>
      <c r="W3" s="40"/>
      <c r="X3" s="40"/>
    </row>
    <row r="4" spans="1:24" ht="15" customHeight="1" thickBot="1">
      <c r="A4" s="40"/>
      <c r="B4" s="161" t="s">
        <v>93</v>
      </c>
      <c r="C4" s="161"/>
      <c r="D4" s="161"/>
      <c r="E4" s="161"/>
      <c r="F4" s="161"/>
      <c r="G4" s="161"/>
      <c r="H4" s="161"/>
      <c r="I4" s="40"/>
      <c r="J4" s="40"/>
      <c r="K4" s="40"/>
      <c r="L4" s="40"/>
      <c r="U4" s="40"/>
      <c r="V4" s="40"/>
      <c r="W4" s="40"/>
      <c r="X4" s="40"/>
    </row>
    <row r="5" spans="1:31" s="23" customFormat="1" ht="15.75" customHeight="1" thickTop="1">
      <c r="A5" s="147" t="s">
        <v>0</v>
      </c>
      <c r="B5" s="130" t="s">
        <v>1</v>
      </c>
      <c r="C5" s="136" t="s">
        <v>35</v>
      </c>
      <c r="D5" s="139" t="s">
        <v>64</v>
      </c>
      <c r="E5" s="158" t="s">
        <v>60</v>
      </c>
      <c r="F5" s="133" t="s">
        <v>65</v>
      </c>
      <c r="G5" s="134"/>
      <c r="H5" s="134"/>
      <c r="I5" s="135"/>
      <c r="J5" s="166" t="s">
        <v>61</v>
      </c>
      <c r="K5" s="152" t="s">
        <v>29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  <c r="Y5" s="117" t="s">
        <v>60</v>
      </c>
      <c r="Z5" s="118"/>
      <c r="AA5" s="118"/>
      <c r="AB5" s="118"/>
      <c r="AC5" s="118"/>
      <c r="AD5" s="118"/>
      <c r="AE5" s="119"/>
    </row>
    <row r="6" spans="1:31" ht="12" customHeight="1">
      <c r="A6" s="148"/>
      <c r="B6" s="131"/>
      <c r="C6" s="137"/>
      <c r="D6" s="140"/>
      <c r="E6" s="159"/>
      <c r="F6" s="142" t="s">
        <v>2</v>
      </c>
      <c r="G6" s="143" t="s">
        <v>3</v>
      </c>
      <c r="H6" s="142" t="s">
        <v>4</v>
      </c>
      <c r="I6" s="142" t="s">
        <v>5</v>
      </c>
      <c r="J6" s="167"/>
      <c r="K6" s="155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20"/>
      <c r="Z6" s="121"/>
      <c r="AA6" s="121"/>
      <c r="AB6" s="121"/>
      <c r="AC6" s="121"/>
      <c r="AD6" s="121"/>
      <c r="AE6" s="122"/>
    </row>
    <row r="7" spans="1:31" ht="19.5" customHeight="1">
      <c r="A7" s="148"/>
      <c r="B7" s="131"/>
      <c r="C7" s="137"/>
      <c r="D7" s="140"/>
      <c r="E7" s="159"/>
      <c r="F7" s="137"/>
      <c r="G7" s="144"/>
      <c r="H7" s="137"/>
      <c r="I7" s="137"/>
      <c r="J7" s="167"/>
      <c r="K7" s="150">
        <v>1</v>
      </c>
      <c r="L7" s="163"/>
      <c r="M7" s="150">
        <v>2</v>
      </c>
      <c r="N7" s="163"/>
      <c r="O7" s="150">
        <v>3</v>
      </c>
      <c r="P7" s="163"/>
      <c r="Q7" s="150">
        <v>4</v>
      </c>
      <c r="R7" s="163"/>
      <c r="S7" s="150">
        <v>5</v>
      </c>
      <c r="T7" s="163"/>
      <c r="U7" s="150">
        <v>6</v>
      </c>
      <c r="V7" s="163"/>
      <c r="W7" s="150">
        <v>7</v>
      </c>
      <c r="X7" s="151"/>
      <c r="Y7" s="123"/>
      <c r="Z7" s="123"/>
      <c r="AA7" s="123"/>
      <c r="AB7" s="123"/>
      <c r="AC7" s="123"/>
      <c r="AD7" s="123"/>
      <c r="AE7" s="124"/>
    </row>
    <row r="8" spans="1:31" s="23" customFormat="1" ht="27" customHeight="1">
      <c r="A8" s="149"/>
      <c r="B8" s="132"/>
      <c r="C8" s="138"/>
      <c r="D8" s="141"/>
      <c r="E8" s="160"/>
      <c r="F8" s="138"/>
      <c r="G8" s="145"/>
      <c r="H8" s="138"/>
      <c r="I8" s="138"/>
      <c r="J8" s="168"/>
      <c r="K8" s="41" t="s">
        <v>32</v>
      </c>
      <c r="L8" s="41" t="s">
        <v>33</v>
      </c>
      <c r="M8" s="41" t="s">
        <v>32</v>
      </c>
      <c r="N8" s="41" t="s">
        <v>33</v>
      </c>
      <c r="O8" s="41" t="s">
        <v>32</v>
      </c>
      <c r="P8" s="41" t="s">
        <v>33</v>
      </c>
      <c r="Q8" s="41" t="s">
        <v>32</v>
      </c>
      <c r="R8" s="41" t="s">
        <v>33</v>
      </c>
      <c r="S8" s="41" t="s">
        <v>32</v>
      </c>
      <c r="T8" s="41" t="s">
        <v>33</v>
      </c>
      <c r="U8" s="41" t="s">
        <v>32</v>
      </c>
      <c r="V8" s="41" t="s">
        <v>33</v>
      </c>
      <c r="W8" s="41" t="s">
        <v>32</v>
      </c>
      <c r="X8" s="78" t="s">
        <v>33</v>
      </c>
      <c r="Y8" s="125" t="s">
        <v>91</v>
      </c>
      <c r="Z8" s="126"/>
      <c r="AA8" s="126"/>
      <c r="AB8" s="126"/>
      <c r="AC8" s="126"/>
      <c r="AD8" s="126"/>
      <c r="AE8" s="127"/>
    </row>
    <row r="9" spans="1:31" s="7" customFormat="1" ht="11.25" customHeight="1" thickBot="1">
      <c r="A9" s="42">
        <v>1</v>
      </c>
      <c r="B9" s="43">
        <v>2</v>
      </c>
      <c r="C9" s="43">
        <v>3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  <c r="T9" s="44">
        <v>19</v>
      </c>
      <c r="U9" s="44">
        <v>20</v>
      </c>
      <c r="V9" s="44">
        <v>21</v>
      </c>
      <c r="W9" s="45">
        <v>22</v>
      </c>
      <c r="X9" s="79">
        <v>23</v>
      </c>
      <c r="Y9" s="82">
        <v>1</v>
      </c>
      <c r="Z9" s="80">
        <v>2</v>
      </c>
      <c r="AA9" s="80">
        <v>3</v>
      </c>
      <c r="AB9" s="80">
        <v>4</v>
      </c>
      <c r="AC9" s="80">
        <v>5</v>
      </c>
      <c r="AD9" s="80">
        <v>6</v>
      </c>
      <c r="AE9" s="80">
        <v>7</v>
      </c>
    </row>
    <row r="10" spans="1:31" ht="12" customHeight="1" thickTop="1">
      <c r="A10" s="46">
        <v>1</v>
      </c>
      <c r="B10" s="47" t="s">
        <v>6</v>
      </c>
      <c r="C10" s="48"/>
      <c r="D10" s="90" t="s">
        <v>81</v>
      </c>
      <c r="E10" s="97">
        <v>0</v>
      </c>
      <c r="F10" s="98">
        <v>60</v>
      </c>
      <c r="G10" s="91">
        <v>0</v>
      </c>
      <c r="H10" s="98">
        <v>60</v>
      </c>
      <c r="I10" s="90"/>
      <c r="J10" s="92"/>
      <c r="K10" s="93"/>
      <c r="L10" s="93"/>
      <c r="M10" s="93">
        <v>0</v>
      </c>
      <c r="N10" s="99">
        <v>2</v>
      </c>
      <c r="O10" s="93">
        <v>0</v>
      </c>
      <c r="P10" s="99">
        <v>2</v>
      </c>
      <c r="Q10" s="93"/>
      <c r="R10" s="93"/>
      <c r="S10" s="93"/>
      <c r="T10" s="93"/>
      <c r="U10" s="93"/>
      <c r="V10" s="93"/>
      <c r="W10" s="93"/>
      <c r="X10" s="94"/>
      <c r="Y10" s="95"/>
      <c r="Z10" s="100">
        <v>0</v>
      </c>
      <c r="AA10" s="96">
        <v>0</v>
      </c>
      <c r="AB10" s="96"/>
      <c r="AC10" s="96"/>
      <c r="AD10" s="96"/>
      <c r="AE10" s="96"/>
    </row>
    <row r="11" spans="1:31" ht="12" customHeight="1">
      <c r="A11" s="46">
        <v>2</v>
      </c>
      <c r="B11" s="38" t="s">
        <v>7</v>
      </c>
      <c r="C11" s="51"/>
      <c r="D11" s="41" t="s">
        <v>82</v>
      </c>
      <c r="E11" s="49">
        <v>8</v>
      </c>
      <c r="F11" s="52">
        <v>60</v>
      </c>
      <c r="G11" s="50">
        <v>15</v>
      </c>
      <c r="H11" s="50">
        <v>45</v>
      </c>
      <c r="I11" s="41"/>
      <c r="J11" s="35" t="s">
        <v>62</v>
      </c>
      <c r="K11" s="53">
        <v>1</v>
      </c>
      <c r="L11" s="53">
        <v>1</v>
      </c>
      <c r="M11" s="53">
        <v>0</v>
      </c>
      <c r="N11" s="53">
        <v>2</v>
      </c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83">
        <v>4</v>
      </c>
      <c r="Z11" s="81">
        <v>4</v>
      </c>
      <c r="AA11" s="53"/>
      <c r="AB11" s="53"/>
      <c r="AC11" s="53"/>
      <c r="AD11" s="53"/>
      <c r="AE11" s="53"/>
    </row>
    <row r="12" spans="1:31" ht="12" customHeight="1">
      <c r="A12" s="46">
        <v>3</v>
      </c>
      <c r="B12" s="38" t="s">
        <v>8</v>
      </c>
      <c r="C12" s="51"/>
      <c r="D12" s="41" t="s">
        <v>82</v>
      </c>
      <c r="E12" s="88">
        <v>7</v>
      </c>
      <c r="F12" s="52">
        <v>75</v>
      </c>
      <c r="G12" s="50">
        <v>30</v>
      </c>
      <c r="H12" s="50">
        <v>45</v>
      </c>
      <c r="I12" s="41"/>
      <c r="J12" s="35" t="s">
        <v>62</v>
      </c>
      <c r="K12" s="53">
        <v>1</v>
      </c>
      <c r="L12" s="53">
        <v>1</v>
      </c>
      <c r="M12" s="53">
        <v>1</v>
      </c>
      <c r="N12" s="53">
        <v>2</v>
      </c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83">
        <v>4</v>
      </c>
      <c r="Z12" s="89">
        <v>3</v>
      </c>
      <c r="AA12" s="53"/>
      <c r="AB12" s="53"/>
      <c r="AC12" s="53"/>
      <c r="AD12" s="53"/>
      <c r="AE12" s="53"/>
    </row>
    <row r="13" spans="1:31" ht="12" customHeight="1">
      <c r="A13" s="46">
        <v>4</v>
      </c>
      <c r="B13" s="38" t="s">
        <v>30</v>
      </c>
      <c r="C13" s="51"/>
      <c r="D13" s="41" t="s">
        <v>82</v>
      </c>
      <c r="E13" s="49">
        <v>8</v>
      </c>
      <c r="F13" s="52">
        <v>90</v>
      </c>
      <c r="G13" s="50">
        <v>30</v>
      </c>
      <c r="H13" s="50">
        <v>60</v>
      </c>
      <c r="I13" s="41"/>
      <c r="J13" s="36" t="s">
        <v>63</v>
      </c>
      <c r="K13" s="53">
        <v>1</v>
      </c>
      <c r="L13" s="53">
        <v>2</v>
      </c>
      <c r="M13" s="53">
        <v>1</v>
      </c>
      <c r="N13" s="53">
        <v>2</v>
      </c>
      <c r="O13" s="53"/>
      <c r="P13" s="53"/>
      <c r="Q13" s="53"/>
      <c r="R13" s="53"/>
      <c r="S13" s="53"/>
      <c r="T13" s="53"/>
      <c r="U13" s="53"/>
      <c r="V13" s="53"/>
      <c r="W13" s="53"/>
      <c r="X13" s="54"/>
      <c r="Y13" s="83">
        <v>4</v>
      </c>
      <c r="Z13" s="81">
        <v>4</v>
      </c>
      <c r="AA13" s="53"/>
      <c r="AB13" s="53"/>
      <c r="AC13" s="53"/>
      <c r="AD13" s="53"/>
      <c r="AE13" s="53"/>
    </row>
    <row r="14" spans="1:43" ht="12" customHeight="1">
      <c r="A14" s="46">
        <v>5</v>
      </c>
      <c r="B14" s="38" t="s">
        <v>52</v>
      </c>
      <c r="C14" s="51"/>
      <c r="D14" s="41" t="s">
        <v>82</v>
      </c>
      <c r="E14" s="49">
        <v>7</v>
      </c>
      <c r="F14" s="52">
        <v>81</v>
      </c>
      <c r="G14" s="50">
        <v>30</v>
      </c>
      <c r="H14" s="50">
        <v>45</v>
      </c>
      <c r="I14" s="41">
        <v>6</v>
      </c>
      <c r="J14" s="37" t="s">
        <v>62</v>
      </c>
      <c r="K14" s="53">
        <v>1</v>
      </c>
      <c r="L14" s="53">
        <v>1</v>
      </c>
      <c r="M14" s="53">
        <v>1</v>
      </c>
      <c r="N14" s="53">
        <v>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83">
        <v>3</v>
      </c>
      <c r="Z14" s="81">
        <v>4</v>
      </c>
      <c r="AA14" s="53"/>
      <c r="AB14" s="53"/>
      <c r="AC14" s="53"/>
      <c r="AD14" s="53"/>
      <c r="AE14" s="53"/>
      <c r="AP14" s="31"/>
      <c r="AQ14" s="31"/>
    </row>
    <row r="15" spans="1:43" ht="12" customHeight="1">
      <c r="A15" s="46">
        <v>6</v>
      </c>
      <c r="B15" s="38" t="s">
        <v>11</v>
      </c>
      <c r="C15" s="51"/>
      <c r="D15" s="41" t="s">
        <v>82</v>
      </c>
      <c r="E15" s="88">
        <v>7</v>
      </c>
      <c r="F15" s="52">
        <v>81</v>
      </c>
      <c r="G15" s="50">
        <v>30</v>
      </c>
      <c r="H15" s="50">
        <v>45</v>
      </c>
      <c r="I15" s="41">
        <v>6</v>
      </c>
      <c r="J15" s="37" t="s">
        <v>62</v>
      </c>
      <c r="K15" s="53">
        <v>1</v>
      </c>
      <c r="L15" s="53">
        <v>2</v>
      </c>
      <c r="M15" s="53">
        <v>1</v>
      </c>
      <c r="N15" s="53">
        <v>1</v>
      </c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83">
        <v>3</v>
      </c>
      <c r="Z15" s="89">
        <v>4</v>
      </c>
      <c r="AA15" s="53"/>
      <c r="AB15" s="53"/>
      <c r="AC15" s="53"/>
      <c r="AD15" s="53"/>
      <c r="AE15" s="53"/>
      <c r="AP15" s="39"/>
      <c r="AQ15" s="31"/>
    </row>
    <row r="16" spans="1:31" ht="12" customHeight="1">
      <c r="A16" s="46">
        <v>7</v>
      </c>
      <c r="B16" s="38" t="s">
        <v>53</v>
      </c>
      <c r="C16" s="51"/>
      <c r="D16" s="41" t="s">
        <v>83</v>
      </c>
      <c r="E16" s="49">
        <v>4</v>
      </c>
      <c r="F16" s="52">
        <v>45</v>
      </c>
      <c r="G16" s="50">
        <v>15</v>
      </c>
      <c r="H16" s="50">
        <v>30</v>
      </c>
      <c r="I16" s="41"/>
      <c r="J16" s="37" t="s">
        <v>62</v>
      </c>
      <c r="K16" s="53">
        <v>1</v>
      </c>
      <c r="L16" s="53">
        <v>2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  <c r="Y16" s="83">
        <v>4</v>
      </c>
      <c r="Z16" s="81"/>
      <c r="AA16" s="53"/>
      <c r="AB16" s="53"/>
      <c r="AC16" s="53"/>
      <c r="AD16" s="53"/>
      <c r="AE16" s="53"/>
    </row>
    <row r="17" spans="1:31" ht="12" customHeight="1">
      <c r="A17" s="46">
        <v>8</v>
      </c>
      <c r="B17" s="38" t="s">
        <v>49</v>
      </c>
      <c r="C17" s="51"/>
      <c r="D17" s="41" t="s">
        <v>83</v>
      </c>
      <c r="E17" s="49">
        <v>2</v>
      </c>
      <c r="F17" s="52">
        <v>15</v>
      </c>
      <c r="G17" s="50">
        <v>15</v>
      </c>
      <c r="H17" s="50">
        <v>0</v>
      </c>
      <c r="I17" s="41"/>
      <c r="J17" s="37"/>
      <c r="K17" s="53">
        <v>1</v>
      </c>
      <c r="L17" s="53">
        <v>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84">
        <v>2</v>
      </c>
      <c r="Z17" s="81"/>
      <c r="AA17" s="53"/>
      <c r="AB17" s="53"/>
      <c r="AC17" s="53"/>
      <c r="AD17" s="53"/>
      <c r="AE17" s="53"/>
    </row>
    <row r="18" spans="1:31" ht="12" customHeight="1">
      <c r="A18" s="46">
        <v>9</v>
      </c>
      <c r="B18" s="38" t="s">
        <v>9</v>
      </c>
      <c r="C18" s="51"/>
      <c r="D18" s="41" t="s">
        <v>83</v>
      </c>
      <c r="E18" s="49">
        <v>6</v>
      </c>
      <c r="F18" s="52">
        <v>60</v>
      </c>
      <c r="G18" s="50">
        <v>30</v>
      </c>
      <c r="H18" s="50">
        <v>30</v>
      </c>
      <c r="I18" s="41"/>
      <c r="J18" s="37" t="s">
        <v>62</v>
      </c>
      <c r="K18" s="53">
        <v>2</v>
      </c>
      <c r="L18" s="53">
        <v>2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84">
        <v>6</v>
      </c>
      <c r="Z18" s="53"/>
      <c r="AA18" s="53"/>
      <c r="AB18" s="53"/>
      <c r="AC18" s="53"/>
      <c r="AD18" s="53"/>
      <c r="AE18" s="53"/>
    </row>
    <row r="19" spans="1:31" ht="12" customHeight="1">
      <c r="A19" s="46">
        <v>10</v>
      </c>
      <c r="B19" s="55" t="s">
        <v>37</v>
      </c>
      <c r="C19" s="51"/>
      <c r="D19" s="101" t="s">
        <v>84</v>
      </c>
      <c r="E19" s="97">
        <v>2</v>
      </c>
      <c r="F19" s="102">
        <v>30</v>
      </c>
      <c r="G19" s="91">
        <v>30</v>
      </c>
      <c r="H19" s="91">
        <v>0</v>
      </c>
      <c r="I19" s="101"/>
      <c r="J19" s="101"/>
      <c r="K19" s="96"/>
      <c r="L19" s="96"/>
      <c r="M19" s="96">
        <v>2</v>
      </c>
      <c r="N19" s="96">
        <v>0</v>
      </c>
      <c r="O19" s="96"/>
      <c r="P19" s="96"/>
      <c r="Q19" s="96"/>
      <c r="R19" s="96"/>
      <c r="S19" s="96"/>
      <c r="T19" s="96"/>
      <c r="U19" s="96"/>
      <c r="V19" s="96"/>
      <c r="W19" s="96"/>
      <c r="X19" s="103"/>
      <c r="Y19" s="95"/>
      <c r="Z19" s="100">
        <v>2</v>
      </c>
      <c r="AA19" s="96"/>
      <c r="AB19" s="96"/>
      <c r="AC19" s="96"/>
      <c r="AD19" s="96"/>
      <c r="AE19" s="96"/>
    </row>
    <row r="20" spans="1:31" ht="12" customHeight="1">
      <c r="A20" s="46">
        <v>11</v>
      </c>
      <c r="B20" s="55" t="s">
        <v>12</v>
      </c>
      <c r="C20" s="51"/>
      <c r="D20" s="101" t="s">
        <v>85</v>
      </c>
      <c r="E20" s="97">
        <v>8</v>
      </c>
      <c r="F20" s="102">
        <v>120</v>
      </c>
      <c r="G20" s="91">
        <v>0</v>
      </c>
      <c r="H20" s="91">
        <v>120</v>
      </c>
      <c r="I20" s="101"/>
      <c r="J20" s="104" t="s">
        <v>62</v>
      </c>
      <c r="K20" s="96"/>
      <c r="L20" s="96"/>
      <c r="M20" s="96">
        <v>0</v>
      </c>
      <c r="N20" s="96">
        <v>2</v>
      </c>
      <c r="O20" s="96">
        <v>0</v>
      </c>
      <c r="P20" s="96">
        <v>2</v>
      </c>
      <c r="Q20" s="96">
        <v>0</v>
      </c>
      <c r="R20" s="96">
        <v>2</v>
      </c>
      <c r="S20" s="96">
        <v>0</v>
      </c>
      <c r="T20" s="96">
        <v>2</v>
      </c>
      <c r="U20" s="96"/>
      <c r="V20" s="96"/>
      <c r="W20" s="96"/>
      <c r="X20" s="103"/>
      <c r="Y20" s="105"/>
      <c r="Z20" s="100">
        <v>2</v>
      </c>
      <c r="AA20" s="106">
        <v>2</v>
      </c>
      <c r="AB20" s="106">
        <v>2</v>
      </c>
      <c r="AC20" s="96">
        <v>2</v>
      </c>
      <c r="AD20" s="96"/>
      <c r="AE20" s="96"/>
    </row>
    <row r="21" spans="1:31" ht="12" customHeight="1">
      <c r="A21" s="46">
        <v>12</v>
      </c>
      <c r="B21" s="38" t="s">
        <v>43</v>
      </c>
      <c r="C21" s="56"/>
      <c r="D21" s="41" t="s">
        <v>81</v>
      </c>
      <c r="E21" s="49">
        <v>8</v>
      </c>
      <c r="F21" s="52">
        <v>135</v>
      </c>
      <c r="G21" s="50">
        <v>75</v>
      </c>
      <c r="H21" s="50">
        <v>60</v>
      </c>
      <c r="I21" s="41"/>
      <c r="J21" s="41" t="s">
        <v>62</v>
      </c>
      <c r="K21" s="53"/>
      <c r="L21" s="53"/>
      <c r="M21" s="53">
        <v>1</v>
      </c>
      <c r="N21" s="53">
        <v>1</v>
      </c>
      <c r="O21" s="53">
        <v>2</v>
      </c>
      <c r="P21" s="53">
        <v>2</v>
      </c>
      <c r="Q21" s="53">
        <v>2</v>
      </c>
      <c r="R21" s="53">
        <v>1</v>
      </c>
      <c r="S21" s="53"/>
      <c r="T21" s="53"/>
      <c r="U21" s="53"/>
      <c r="V21" s="53"/>
      <c r="W21" s="53"/>
      <c r="X21" s="54"/>
      <c r="Y21" s="84"/>
      <c r="Z21" s="81">
        <v>2</v>
      </c>
      <c r="AA21" s="53">
        <v>4</v>
      </c>
      <c r="AB21" s="53">
        <v>2</v>
      </c>
      <c r="AC21" s="53"/>
      <c r="AD21" s="53"/>
      <c r="AE21" s="53"/>
    </row>
    <row r="22" spans="1:31" ht="12" customHeight="1">
      <c r="A22" s="46">
        <v>13</v>
      </c>
      <c r="B22" s="38" t="s">
        <v>10</v>
      </c>
      <c r="C22" s="51"/>
      <c r="D22" s="41" t="s">
        <v>84</v>
      </c>
      <c r="E22" s="49">
        <v>3</v>
      </c>
      <c r="F22" s="52">
        <v>30</v>
      </c>
      <c r="G22" s="50">
        <v>15</v>
      </c>
      <c r="H22" s="50">
        <v>15</v>
      </c>
      <c r="I22" s="41"/>
      <c r="J22" s="35" t="s">
        <v>87</v>
      </c>
      <c r="K22" s="53"/>
      <c r="L22" s="53"/>
      <c r="M22" s="53">
        <v>1</v>
      </c>
      <c r="N22" s="53">
        <v>1</v>
      </c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84"/>
      <c r="Z22" s="81">
        <v>3</v>
      </c>
      <c r="AA22" s="53"/>
      <c r="AB22" s="53"/>
      <c r="AC22" s="53"/>
      <c r="AD22" s="53"/>
      <c r="AE22" s="53"/>
    </row>
    <row r="23" spans="1:31" ht="12" customHeight="1">
      <c r="A23" s="46">
        <v>14</v>
      </c>
      <c r="B23" s="38" t="s">
        <v>27</v>
      </c>
      <c r="C23" s="51"/>
      <c r="D23" s="41" t="s">
        <v>84</v>
      </c>
      <c r="E23" s="49">
        <v>2</v>
      </c>
      <c r="F23" s="52">
        <v>30</v>
      </c>
      <c r="G23" s="50">
        <v>15</v>
      </c>
      <c r="H23" s="50">
        <v>15</v>
      </c>
      <c r="I23" s="41"/>
      <c r="J23" s="35" t="s">
        <v>62</v>
      </c>
      <c r="K23" s="53"/>
      <c r="L23" s="53"/>
      <c r="M23" s="53">
        <v>1</v>
      </c>
      <c r="N23" s="53">
        <v>1</v>
      </c>
      <c r="O23" s="53"/>
      <c r="P23" s="53"/>
      <c r="Q23" s="53"/>
      <c r="R23" s="53"/>
      <c r="S23" s="53"/>
      <c r="T23" s="53"/>
      <c r="U23" s="53"/>
      <c r="V23" s="53"/>
      <c r="W23" s="53"/>
      <c r="X23" s="54"/>
      <c r="Y23" s="84"/>
      <c r="Z23" s="81">
        <v>2</v>
      </c>
      <c r="AA23" s="53"/>
      <c r="AB23" s="53"/>
      <c r="AC23" s="53"/>
      <c r="AD23" s="53"/>
      <c r="AE23" s="53"/>
    </row>
    <row r="24" spans="1:31" ht="12" customHeight="1">
      <c r="A24" s="46">
        <v>15</v>
      </c>
      <c r="B24" s="55" t="s">
        <v>38</v>
      </c>
      <c r="C24" s="51"/>
      <c r="D24" s="101" t="s">
        <v>84</v>
      </c>
      <c r="E24" s="88">
        <v>2</v>
      </c>
      <c r="F24" s="102">
        <v>30</v>
      </c>
      <c r="G24" s="91">
        <v>30</v>
      </c>
      <c r="H24" s="91">
        <v>0</v>
      </c>
      <c r="I24" s="101"/>
      <c r="J24" s="101"/>
      <c r="K24" s="96"/>
      <c r="L24" s="96"/>
      <c r="M24" s="96"/>
      <c r="N24" s="96"/>
      <c r="O24" s="96">
        <v>2</v>
      </c>
      <c r="P24" s="96">
        <v>0</v>
      </c>
      <c r="Q24" s="96"/>
      <c r="R24" s="96"/>
      <c r="S24" s="96"/>
      <c r="T24" s="96"/>
      <c r="U24" s="96"/>
      <c r="V24" s="96"/>
      <c r="W24" s="96"/>
      <c r="X24" s="103"/>
      <c r="Y24" s="105"/>
      <c r="Z24" s="89"/>
      <c r="AA24" s="100">
        <v>2</v>
      </c>
      <c r="AB24" s="96"/>
      <c r="AC24" s="96"/>
      <c r="AD24" s="96"/>
      <c r="AE24" s="96"/>
    </row>
    <row r="25" spans="1:31" ht="12" customHeight="1">
      <c r="A25" s="46">
        <v>16</v>
      </c>
      <c r="B25" s="38" t="s">
        <v>88</v>
      </c>
      <c r="C25" s="51"/>
      <c r="D25" s="41" t="s">
        <v>84</v>
      </c>
      <c r="E25" s="49">
        <v>2</v>
      </c>
      <c r="F25" s="52">
        <v>30</v>
      </c>
      <c r="G25" s="50">
        <v>0</v>
      </c>
      <c r="H25" s="50">
        <v>30</v>
      </c>
      <c r="I25" s="41"/>
      <c r="J25" s="35" t="s">
        <v>62</v>
      </c>
      <c r="K25" s="53"/>
      <c r="L25" s="53"/>
      <c r="M25" s="53"/>
      <c r="N25" s="53"/>
      <c r="O25" s="53">
        <v>0</v>
      </c>
      <c r="P25" s="53">
        <v>2</v>
      </c>
      <c r="Q25" s="53"/>
      <c r="R25" s="53"/>
      <c r="S25" s="53"/>
      <c r="T25" s="53"/>
      <c r="U25" s="53"/>
      <c r="V25" s="53"/>
      <c r="W25" s="53"/>
      <c r="X25" s="54"/>
      <c r="Y25" s="84"/>
      <c r="Z25" s="53"/>
      <c r="AA25" s="81">
        <v>2</v>
      </c>
      <c r="AB25" s="53"/>
      <c r="AC25" s="53"/>
      <c r="AD25" s="53"/>
      <c r="AE25" s="53"/>
    </row>
    <row r="26" spans="1:31" ht="12" customHeight="1">
      <c r="A26" s="46">
        <v>17</v>
      </c>
      <c r="B26" s="38" t="s">
        <v>17</v>
      </c>
      <c r="C26" s="51"/>
      <c r="D26" s="41" t="s">
        <v>84</v>
      </c>
      <c r="E26" s="49">
        <v>2</v>
      </c>
      <c r="F26" s="52">
        <v>15</v>
      </c>
      <c r="G26" s="50">
        <v>15</v>
      </c>
      <c r="H26" s="50">
        <v>0</v>
      </c>
      <c r="I26" s="41"/>
      <c r="J26" s="41"/>
      <c r="K26" s="53"/>
      <c r="L26" s="53"/>
      <c r="M26" s="53"/>
      <c r="N26" s="53"/>
      <c r="O26" s="53">
        <v>1</v>
      </c>
      <c r="P26" s="53">
        <v>0</v>
      </c>
      <c r="Q26" s="53"/>
      <c r="R26" s="53"/>
      <c r="S26" s="53"/>
      <c r="T26" s="53"/>
      <c r="U26" s="53"/>
      <c r="V26" s="53"/>
      <c r="W26" s="53"/>
      <c r="X26" s="54"/>
      <c r="Y26" s="84"/>
      <c r="Z26" s="53"/>
      <c r="AA26" s="81">
        <v>2</v>
      </c>
      <c r="AB26" s="53"/>
      <c r="AC26" s="53"/>
      <c r="AD26" s="53"/>
      <c r="AE26" s="53"/>
    </row>
    <row r="27" spans="1:31" ht="12" customHeight="1">
      <c r="A27" s="46">
        <v>18</v>
      </c>
      <c r="B27" s="38" t="s">
        <v>14</v>
      </c>
      <c r="C27" s="51"/>
      <c r="D27" s="41" t="s">
        <v>83</v>
      </c>
      <c r="E27" s="49">
        <v>4</v>
      </c>
      <c r="F27" s="52">
        <v>45</v>
      </c>
      <c r="G27" s="50">
        <v>15</v>
      </c>
      <c r="H27" s="50">
        <v>30</v>
      </c>
      <c r="I27" s="41"/>
      <c r="J27" s="41" t="s">
        <v>63</v>
      </c>
      <c r="K27" s="53"/>
      <c r="L27" s="53"/>
      <c r="M27" s="53"/>
      <c r="N27" s="53"/>
      <c r="O27" s="53">
        <v>1</v>
      </c>
      <c r="P27" s="53">
        <v>2</v>
      </c>
      <c r="Q27" s="53"/>
      <c r="R27" s="53"/>
      <c r="S27" s="53"/>
      <c r="T27" s="53"/>
      <c r="U27" s="53"/>
      <c r="V27" s="53"/>
      <c r="W27" s="53"/>
      <c r="X27" s="54"/>
      <c r="Y27" s="84"/>
      <c r="Z27" s="81"/>
      <c r="AA27" s="81">
        <v>4</v>
      </c>
      <c r="AB27" s="53"/>
      <c r="AC27" s="53"/>
      <c r="AD27" s="53"/>
      <c r="AE27" s="53"/>
    </row>
    <row r="28" spans="1:31" ht="12" customHeight="1">
      <c r="A28" s="46">
        <v>19</v>
      </c>
      <c r="B28" s="38" t="s">
        <v>66</v>
      </c>
      <c r="C28" s="51"/>
      <c r="D28" s="41" t="s">
        <v>83</v>
      </c>
      <c r="E28" s="88">
        <v>4</v>
      </c>
      <c r="F28" s="52">
        <v>60</v>
      </c>
      <c r="G28" s="50">
        <v>30</v>
      </c>
      <c r="H28" s="50">
        <v>30</v>
      </c>
      <c r="I28" s="41"/>
      <c r="J28" s="41" t="s">
        <v>63</v>
      </c>
      <c r="K28" s="53"/>
      <c r="L28" s="53"/>
      <c r="M28" s="53"/>
      <c r="N28" s="53"/>
      <c r="O28" s="53">
        <v>2</v>
      </c>
      <c r="P28" s="53">
        <v>2</v>
      </c>
      <c r="Q28" s="53"/>
      <c r="R28" s="53"/>
      <c r="S28" s="53"/>
      <c r="T28" s="53"/>
      <c r="U28" s="53"/>
      <c r="V28" s="53"/>
      <c r="W28" s="53"/>
      <c r="X28" s="54"/>
      <c r="Y28" s="84"/>
      <c r="Z28" s="81"/>
      <c r="AA28" s="89">
        <v>4</v>
      </c>
      <c r="AB28" s="53"/>
      <c r="AC28" s="53"/>
      <c r="AD28" s="53"/>
      <c r="AE28" s="53"/>
    </row>
    <row r="29" spans="1:31" ht="12" customHeight="1">
      <c r="A29" s="46">
        <v>20</v>
      </c>
      <c r="B29" s="38" t="s">
        <v>42</v>
      </c>
      <c r="C29" s="51"/>
      <c r="D29" s="41" t="s">
        <v>83</v>
      </c>
      <c r="E29" s="49">
        <v>3</v>
      </c>
      <c r="F29" s="52">
        <v>30</v>
      </c>
      <c r="G29" s="50">
        <v>15</v>
      </c>
      <c r="H29" s="50">
        <v>15</v>
      </c>
      <c r="I29" s="41"/>
      <c r="J29" s="41" t="s">
        <v>63</v>
      </c>
      <c r="K29" s="53"/>
      <c r="L29" s="53"/>
      <c r="M29" s="53"/>
      <c r="N29" s="53"/>
      <c r="O29" s="53">
        <v>1</v>
      </c>
      <c r="P29" s="53">
        <v>1</v>
      </c>
      <c r="Q29" s="53"/>
      <c r="R29" s="53"/>
      <c r="S29" s="53"/>
      <c r="T29" s="53"/>
      <c r="U29" s="53"/>
      <c r="V29" s="53"/>
      <c r="W29" s="53"/>
      <c r="X29" s="54"/>
      <c r="Y29" s="84"/>
      <c r="Z29" s="81"/>
      <c r="AA29" s="89">
        <v>3</v>
      </c>
      <c r="AB29" s="53"/>
      <c r="AC29" s="53"/>
      <c r="AD29" s="53"/>
      <c r="AE29" s="53"/>
    </row>
    <row r="30" spans="1:31" ht="12" customHeight="1">
      <c r="A30" s="46">
        <v>21</v>
      </c>
      <c r="B30" s="38" t="s">
        <v>13</v>
      </c>
      <c r="C30" s="51"/>
      <c r="D30" s="41" t="s">
        <v>84</v>
      </c>
      <c r="E30" s="49">
        <v>2</v>
      </c>
      <c r="F30" s="52">
        <v>30</v>
      </c>
      <c r="G30" s="50">
        <v>15</v>
      </c>
      <c r="H30" s="50">
        <v>15</v>
      </c>
      <c r="I30" s="41"/>
      <c r="J30" s="35" t="s">
        <v>87</v>
      </c>
      <c r="K30" s="53"/>
      <c r="L30" s="53"/>
      <c r="M30" s="53"/>
      <c r="N30" s="53"/>
      <c r="O30" s="53">
        <v>1</v>
      </c>
      <c r="P30" s="53">
        <v>1</v>
      </c>
      <c r="Q30" s="53"/>
      <c r="R30" s="53"/>
      <c r="S30" s="53"/>
      <c r="T30" s="53"/>
      <c r="U30" s="53"/>
      <c r="V30" s="53"/>
      <c r="W30" s="53"/>
      <c r="X30" s="54"/>
      <c r="Y30" s="84"/>
      <c r="Z30" s="81"/>
      <c r="AA30" s="89">
        <v>2</v>
      </c>
      <c r="AB30" s="53"/>
      <c r="AC30" s="53"/>
      <c r="AD30" s="53"/>
      <c r="AE30" s="53"/>
    </row>
    <row r="31" spans="1:31" ht="12" customHeight="1">
      <c r="A31" s="46">
        <v>22</v>
      </c>
      <c r="B31" s="55" t="s">
        <v>75</v>
      </c>
      <c r="C31" s="51"/>
      <c r="D31" s="41" t="s">
        <v>84</v>
      </c>
      <c r="E31" s="49">
        <v>3</v>
      </c>
      <c r="F31" s="52">
        <v>45</v>
      </c>
      <c r="G31" s="50">
        <v>15</v>
      </c>
      <c r="H31" s="50">
        <v>30</v>
      </c>
      <c r="I31" s="41"/>
      <c r="J31" s="41" t="s">
        <v>63</v>
      </c>
      <c r="K31" s="53"/>
      <c r="L31" s="53"/>
      <c r="M31" s="53"/>
      <c r="N31" s="53"/>
      <c r="O31" s="53">
        <v>1</v>
      </c>
      <c r="P31" s="53">
        <v>2</v>
      </c>
      <c r="Q31" s="53"/>
      <c r="R31" s="53"/>
      <c r="S31" s="53"/>
      <c r="T31" s="53"/>
      <c r="U31" s="53"/>
      <c r="V31" s="53"/>
      <c r="W31" s="53"/>
      <c r="X31" s="54"/>
      <c r="Y31" s="84"/>
      <c r="Z31" s="81"/>
      <c r="AA31" s="89">
        <v>3</v>
      </c>
      <c r="AB31" s="53"/>
      <c r="AC31" s="53"/>
      <c r="AD31" s="53"/>
      <c r="AE31" s="53"/>
    </row>
    <row r="32" spans="1:31" ht="12" customHeight="1">
      <c r="A32" s="46">
        <v>23</v>
      </c>
      <c r="B32" s="38" t="s">
        <v>57</v>
      </c>
      <c r="C32" s="51"/>
      <c r="D32" s="41" t="s">
        <v>83</v>
      </c>
      <c r="E32" s="88">
        <v>2</v>
      </c>
      <c r="F32" s="52">
        <v>30</v>
      </c>
      <c r="G32" s="50">
        <v>15</v>
      </c>
      <c r="H32" s="50">
        <v>15</v>
      </c>
      <c r="I32" s="41"/>
      <c r="J32" s="41" t="s">
        <v>63</v>
      </c>
      <c r="K32" s="53"/>
      <c r="L32" s="53"/>
      <c r="M32" s="53"/>
      <c r="N32" s="53"/>
      <c r="O32" s="53">
        <v>1</v>
      </c>
      <c r="P32" s="53">
        <v>1</v>
      </c>
      <c r="Q32" s="53"/>
      <c r="R32" s="53"/>
      <c r="S32" s="53"/>
      <c r="T32" s="53"/>
      <c r="U32" s="53"/>
      <c r="V32" s="53"/>
      <c r="W32" s="53"/>
      <c r="X32" s="54"/>
      <c r="Y32" s="84"/>
      <c r="Z32" s="81"/>
      <c r="AA32" s="89">
        <v>2</v>
      </c>
      <c r="AB32" s="53"/>
      <c r="AC32" s="53"/>
      <c r="AD32" s="53"/>
      <c r="AE32" s="53"/>
    </row>
    <row r="33" spans="1:31" ht="26.25" customHeight="1">
      <c r="A33" s="46">
        <v>24</v>
      </c>
      <c r="B33" s="55" t="s">
        <v>68</v>
      </c>
      <c r="C33" s="51"/>
      <c r="D33" s="41" t="s">
        <v>84</v>
      </c>
      <c r="E33" s="49">
        <v>3</v>
      </c>
      <c r="F33" s="52">
        <v>45</v>
      </c>
      <c r="G33" s="50">
        <v>15</v>
      </c>
      <c r="H33" s="50">
        <v>30</v>
      </c>
      <c r="I33" s="41"/>
      <c r="J33" s="41" t="s">
        <v>63</v>
      </c>
      <c r="K33" s="53"/>
      <c r="L33" s="53"/>
      <c r="M33" s="53"/>
      <c r="N33" s="53"/>
      <c r="O33" s="53"/>
      <c r="P33" s="53"/>
      <c r="Q33" s="53">
        <v>1</v>
      </c>
      <c r="R33" s="53">
        <v>2</v>
      </c>
      <c r="S33" s="53"/>
      <c r="T33" s="53"/>
      <c r="U33" s="53"/>
      <c r="V33" s="53"/>
      <c r="W33" s="53"/>
      <c r="X33" s="54"/>
      <c r="Y33" s="84"/>
      <c r="Z33" s="81"/>
      <c r="AA33" s="53"/>
      <c r="AB33" s="81">
        <v>3</v>
      </c>
      <c r="AC33" s="53"/>
      <c r="AD33" s="53"/>
      <c r="AE33" s="53"/>
    </row>
    <row r="34" spans="1:31" ht="12" customHeight="1">
      <c r="A34" s="46">
        <v>25</v>
      </c>
      <c r="B34" s="38" t="s">
        <v>39</v>
      </c>
      <c r="C34" s="51"/>
      <c r="D34" s="41" t="s">
        <v>84</v>
      </c>
      <c r="E34" s="49">
        <v>3</v>
      </c>
      <c r="F34" s="52">
        <v>45</v>
      </c>
      <c r="G34" s="50">
        <v>15</v>
      </c>
      <c r="H34" s="50">
        <v>30</v>
      </c>
      <c r="I34" s="41"/>
      <c r="J34" s="41" t="s">
        <v>63</v>
      </c>
      <c r="K34" s="53"/>
      <c r="L34" s="53"/>
      <c r="M34" s="53"/>
      <c r="N34" s="53"/>
      <c r="O34" s="53"/>
      <c r="P34" s="53"/>
      <c r="Q34" s="53">
        <v>1</v>
      </c>
      <c r="R34" s="53">
        <v>2</v>
      </c>
      <c r="S34" s="53"/>
      <c r="T34" s="53"/>
      <c r="U34" s="53"/>
      <c r="V34" s="53"/>
      <c r="W34" s="53"/>
      <c r="X34" s="54"/>
      <c r="Y34" s="84"/>
      <c r="Z34" s="81"/>
      <c r="AA34" s="53"/>
      <c r="AB34" s="81">
        <v>3</v>
      </c>
      <c r="AC34" s="53"/>
      <c r="AD34" s="53"/>
      <c r="AE34" s="53"/>
    </row>
    <row r="35" spans="1:31" ht="12" customHeight="1">
      <c r="A35" s="46">
        <v>26</v>
      </c>
      <c r="B35" s="38" t="s">
        <v>15</v>
      </c>
      <c r="C35" s="51"/>
      <c r="D35" s="41" t="s">
        <v>83</v>
      </c>
      <c r="E35" s="88">
        <v>4</v>
      </c>
      <c r="F35" s="52">
        <v>60</v>
      </c>
      <c r="G35" s="50">
        <v>30</v>
      </c>
      <c r="H35" s="50">
        <v>30</v>
      </c>
      <c r="I35" s="41"/>
      <c r="J35" s="41" t="s">
        <v>63</v>
      </c>
      <c r="K35" s="53"/>
      <c r="L35" s="53"/>
      <c r="M35" s="53"/>
      <c r="N35" s="53"/>
      <c r="O35" s="53"/>
      <c r="P35" s="53"/>
      <c r="Q35" s="53">
        <v>2</v>
      </c>
      <c r="R35" s="53">
        <v>2</v>
      </c>
      <c r="S35" s="53"/>
      <c r="T35" s="53"/>
      <c r="U35" s="53"/>
      <c r="V35" s="53"/>
      <c r="W35" s="53"/>
      <c r="X35" s="54"/>
      <c r="Y35" s="84"/>
      <c r="Z35" s="81"/>
      <c r="AA35" s="53"/>
      <c r="AB35" s="89">
        <v>4</v>
      </c>
      <c r="AC35" s="53"/>
      <c r="AD35" s="53"/>
      <c r="AE35" s="53"/>
    </row>
    <row r="36" spans="1:31" ht="12" customHeight="1">
      <c r="A36" s="46">
        <v>27</v>
      </c>
      <c r="B36" s="38" t="s">
        <v>16</v>
      </c>
      <c r="C36" s="51"/>
      <c r="D36" s="41" t="s">
        <v>83</v>
      </c>
      <c r="E36" s="49">
        <v>4</v>
      </c>
      <c r="F36" s="52">
        <v>45</v>
      </c>
      <c r="G36" s="50">
        <v>15</v>
      </c>
      <c r="H36" s="50">
        <v>30</v>
      </c>
      <c r="I36" s="41"/>
      <c r="J36" s="41" t="s">
        <v>63</v>
      </c>
      <c r="K36" s="53"/>
      <c r="L36" s="53"/>
      <c r="M36" s="53"/>
      <c r="N36" s="53"/>
      <c r="O36" s="53"/>
      <c r="P36" s="53"/>
      <c r="Q36" s="53">
        <v>1</v>
      </c>
      <c r="R36" s="53">
        <v>2</v>
      </c>
      <c r="S36" s="53"/>
      <c r="T36" s="53"/>
      <c r="U36" s="53"/>
      <c r="V36" s="53"/>
      <c r="W36" s="53"/>
      <c r="X36" s="54"/>
      <c r="Y36" s="84"/>
      <c r="Z36" s="81"/>
      <c r="AA36" s="53"/>
      <c r="AB36" s="81">
        <v>4</v>
      </c>
      <c r="AC36" s="53"/>
      <c r="AD36" s="53"/>
      <c r="AE36" s="53"/>
    </row>
    <row r="37" spans="1:31" ht="27.75" customHeight="1">
      <c r="A37" s="46">
        <v>28</v>
      </c>
      <c r="B37" s="55" t="s">
        <v>76</v>
      </c>
      <c r="C37" s="51"/>
      <c r="D37" s="41" t="s">
        <v>84</v>
      </c>
      <c r="E37" s="49">
        <v>3</v>
      </c>
      <c r="F37" s="102">
        <v>45</v>
      </c>
      <c r="G37" s="50">
        <v>15</v>
      </c>
      <c r="H37" s="91">
        <v>30</v>
      </c>
      <c r="I37" s="41"/>
      <c r="J37" s="41" t="s">
        <v>63</v>
      </c>
      <c r="K37" s="53"/>
      <c r="L37" s="53"/>
      <c r="M37" s="53"/>
      <c r="N37" s="53"/>
      <c r="O37" s="53"/>
      <c r="P37" s="53"/>
      <c r="Q37" s="53">
        <v>1</v>
      </c>
      <c r="R37" s="53">
        <v>2</v>
      </c>
      <c r="S37" s="53"/>
      <c r="T37" s="53"/>
      <c r="U37" s="53"/>
      <c r="V37" s="53"/>
      <c r="W37" s="53"/>
      <c r="X37" s="54"/>
      <c r="Y37" s="84"/>
      <c r="Z37" s="81"/>
      <c r="AA37" s="53"/>
      <c r="AB37" s="81">
        <v>3</v>
      </c>
      <c r="AC37" s="53"/>
      <c r="AD37" s="53"/>
      <c r="AE37" s="53"/>
    </row>
    <row r="38" spans="1:31" ht="24" customHeight="1">
      <c r="A38" s="46">
        <v>29</v>
      </c>
      <c r="B38" s="38" t="s">
        <v>41</v>
      </c>
      <c r="C38" s="51"/>
      <c r="D38" s="57" t="s">
        <v>84</v>
      </c>
      <c r="E38" s="49">
        <v>2</v>
      </c>
      <c r="F38" s="52">
        <v>30</v>
      </c>
      <c r="G38" s="50">
        <v>15</v>
      </c>
      <c r="H38" s="50">
        <v>15</v>
      </c>
      <c r="I38" s="41"/>
      <c r="J38" s="41" t="s">
        <v>63</v>
      </c>
      <c r="K38" s="53"/>
      <c r="L38" s="53"/>
      <c r="M38" s="53"/>
      <c r="N38" s="53"/>
      <c r="O38" s="53"/>
      <c r="P38" s="53"/>
      <c r="Q38" s="53">
        <v>1</v>
      </c>
      <c r="R38" s="53">
        <v>1</v>
      </c>
      <c r="S38" s="53"/>
      <c r="T38" s="53"/>
      <c r="U38" s="53"/>
      <c r="V38" s="53"/>
      <c r="W38" s="53"/>
      <c r="X38" s="54"/>
      <c r="Y38" s="84"/>
      <c r="Z38" s="81"/>
      <c r="AA38" s="53"/>
      <c r="AB38" s="81">
        <v>2</v>
      </c>
      <c r="AC38" s="53"/>
      <c r="AD38" s="53"/>
      <c r="AE38" s="53"/>
    </row>
    <row r="39" spans="1:31" ht="12" customHeight="1">
      <c r="A39" s="46">
        <v>30</v>
      </c>
      <c r="B39" s="38" t="s">
        <v>56</v>
      </c>
      <c r="C39" s="51"/>
      <c r="D39" s="57" t="s">
        <v>84</v>
      </c>
      <c r="E39" s="49">
        <v>2</v>
      </c>
      <c r="F39" s="52">
        <v>30</v>
      </c>
      <c r="G39" s="50">
        <v>15</v>
      </c>
      <c r="H39" s="50">
        <v>15</v>
      </c>
      <c r="I39" s="41"/>
      <c r="J39" s="41" t="s">
        <v>63</v>
      </c>
      <c r="K39" s="53"/>
      <c r="L39" s="53"/>
      <c r="M39" s="53"/>
      <c r="N39" s="53"/>
      <c r="O39" s="53"/>
      <c r="P39" s="53"/>
      <c r="Q39" s="53">
        <v>1</v>
      </c>
      <c r="R39" s="53">
        <v>1</v>
      </c>
      <c r="S39" s="53"/>
      <c r="T39" s="53"/>
      <c r="U39" s="53"/>
      <c r="V39" s="53"/>
      <c r="W39" s="53"/>
      <c r="X39" s="54"/>
      <c r="Y39" s="84"/>
      <c r="Z39" s="81"/>
      <c r="AA39" s="53"/>
      <c r="AB39" s="81">
        <v>2</v>
      </c>
      <c r="AC39" s="53"/>
      <c r="AD39" s="53"/>
      <c r="AE39" s="53"/>
    </row>
    <row r="40" spans="1:31" ht="12" customHeight="1">
      <c r="A40" s="46">
        <v>31</v>
      </c>
      <c r="B40" s="115" t="s">
        <v>79</v>
      </c>
      <c r="C40" s="51"/>
      <c r="D40" s="41" t="s">
        <v>84</v>
      </c>
      <c r="E40" s="49">
        <v>3</v>
      </c>
      <c r="F40" s="52">
        <v>45</v>
      </c>
      <c r="G40" s="50">
        <v>15</v>
      </c>
      <c r="H40" s="50">
        <v>30</v>
      </c>
      <c r="I40" s="41"/>
      <c r="J40" s="41" t="s">
        <v>63</v>
      </c>
      <c r="K40" s="53"/>
      <c r="L40" s="53"/>
      <c r="M40" s="53"/>
      <c r="N40" s="53"/>
      <c r="O40" s="53"/>
      <c r="P40" s="53"/>
      <c r="Q40" s="53"/>
      <c r="R40" s="53"/>
      <c r="S40" s="53">
        <v>1</v>
      </c>
      <c r="T40" s="53">
        <v>2</v>
      </c>
      <c r="U40" s="53"/>
      <c r="V40" s="53"/>
      <c r="W40" s="53"/>
      <c r="X40" s="54"/>
      <c r="Y40" s="84"/>
      <c r="Z40" s="81"/>
      <c r="AA40" s="53"/>
      <c r="AB40" s="53"/>
      <c r="AC40" s="53">
        <v>3</v>
      </c>
      <c r="AD40" s="81"/>
      <c r="AE40" s="53"/>
    </row>
    <row r="41" spans="1:31" ht="12" customHeight="1">
      <c r="A41" s="46">
        <v>32</v>
      </c>
      <c r="B41" s="38" t="s">
        <v>50</v>
      </c>
      <c r="C41" s="51"/>
      <c r="D41" s="41" t="s">
        <v>83</v>
      </c>
      <c r="E41" s="49">
        <v>2</v>
      </c>
      <c r="F41" s="52">
        <v>30</v>
      </c>
      <c r="G41" s="50">
        <v>15</v>
      </c>
      <c r="H41" s="50">
        <v>15</v>
      </c>
      <c r="I41" s="41"/>
      <c r="J41" s="41" t="s">
        <v>63</v>
      </c>
      <c r="K41" s="53"/>
      <c r="L41" s="53"/>
      <c r="M41" s="53"/>
      <c r="N41" s="53"/>
      <c r="O41" s="53"/>
      <c r="P41" s="53"/>
      <c r="Q41" s="53"/>
      <c r="R41" s="53"/>
      <c r="S41" s="53">
        <v>1</v>
      </c>
      <c r="T41" s="53">
        <v>1</v>
      </c>
      <c r="U41" s="53"/>
      <c r="V41" s="53"/>
      <c r="W41" s="53"/>
      <c r="X41" s="54"/>
      <c r="Y41" s="84"/>
      <c r="Z41" s="81"/>
      <c r="AA41" s="53"/>
      <c r="AB41" s="53"/>
      <c r="AC41" s="81">
        <v>2</v>
      </c>
      <c r="AD41" s="53"/>
      <c r="AE41" s="53"/>
    </row>
    <row r="42" spans="1:31" ht="12" customHeight="1">
      <c r="A42" s="46">
        <v>33</v>
      </c>
      <c r="B42" s="58" t="s">
        <v>46</v>
      </c>
      <c r="C42" s="59"/>
      <c r="D42" s="57" t="s">
        <v>84</v>
      </c>
      <c r="E42" s="49">
        <v>2</v>
      </c>
      <c r="F42" s="52">
        <v>30</v>
      </c>
      <c r="G42" s="50">
        <v>15</v>
      </c>
      <c r="H42" s="50">
        <v>15</v>
      </c>
      <c r="I42" s="41"/>
      <c r="J42" s="41" t="s">
        <v>63</v>
      </c>
      <c r="K42" s="53"/>
      <c r="L42" s="53"/>
      <c r="M42" s="53"/>
      <c r="N42" s="53"/>
      <c r="O42" s="53"/>
      <c r="P42" s="53"/>
      <c r="Q42" s="53"/>
      <c r="R42" s="53"/>
      <c r="S42" s="53">
        <v>1</v>
      </c>
      <c r="T42" s="53">
        <v>1</v>
      </c>
      <c r="U42" s="53"/>
      <c r="V42" s="53"/>
      <c r="W42" s="53"/>
      <c r="X42" s="54"/>
      <c r="Y42" s="84"/>
      <c r="Z42" s="81"/>
      <c r="AA42" s="53"/>
      <c r="AB42" s="53"/>
      <c r="AC42" s="81">
        <v>2</v>
      </c>
      <c r="AD42" s="53"/>
      <c r="AE42" s="53"/>
    </row>
    <row r="43" spans="1:31" ht="23.25" customHeight="1">
      <c r="A43" s="46">
        <v>34</v>
      </c>
      <c r="B43" s="55" t="s">
        <v>77</v>
      </c>
      <c r="C43" s="51"/>
      <c r="D43" s="41" t="s">
        <v>84</v>
      </c>
      <c r="E43" s="49">
        <v>4</v>
      </c>
      <c r="F43" s="52">
        <v>45</v>
      </c>
      <c r="G43" s="50">
        <v>15</v>
      </c>
      <c r="H43" s="50">
        <v>30</v>
      </c>
      <c r="I43" s="41"/>
      <c r="J43" s="41" t="s">
        <v>63</v>
      </c>
      <c r="K43" s="53"/>
      <c r="L43" s="53"/>
      <c r="M43" s="53"/>
      <c r="N43" s="53"/>
      <c r="O43" s="53"/>
      <c r="P43" s="53"/>
      <c r="Q43" s="53"/>
      <c r="R43" s="53"/>
      <c r="S43" s="53">
        <v>1</v>
      </c>
      <c r="T43" s="53">
        <v>2</v>
      </c>
      <c r="U43" s="53"/>
      <c r="V43" s="53"/>
      <c r="W43" s="53"/>
      <c r="X43" s="54"/>
      <c r="Y43" s="84"/>
      <c r="Z43" s="81"/>
      <c r="AA43" s="53"/>
      <c r="AB43" s="53"/>
      <c r="AC43" s="81">
        <v>4</v>
      </c>
      <c r="AD43" s="53"/>
      <c r="AE43" s="53"/>
    </row>
    <row r="44" spans="1:31" ht="12" customHeight="1">
      <c r="A44" s="46">
        <v>35</v>
      </c>
      <c r="B44" s="38" t="s">
        <v>26</v>
      </c>
      <c r="C44" s="51"/>
      <c r="D44" s="41" t="s">
        <v>83</v>
      </c>
      <c r="E44" s="49">
        <v>4</v>
      </c>
      <c r="F44" s="52">
        <v>45</v>
      </c>
      <c r="G44" s="50">
        <v>15</v>
      </c>
      <c r="H44" s="50">
        <v>30</v>
      </c>
      <c r="I44" s="41"/>
      <c r="J44" s="35" t="s">
        <v>87</v>
      </c>
      <c r="K44" s="53"/>
      <c r="L44" s="53"/>
      <c r="M44" s="53"/>
      <c r="N44" s="53"/>
      <c r="O44" s="53"/>
      <c r="P44" s="53"/>
      <c r="Q44" s="53"/>
      <c r="R44" s="53"/>
      <c r="S44" s="53">
        <v>1</v>
      </c>
      <c r="T44" s="53">
        <v>2</v>
      </c>
      <c r="U44" s="53"/>
      <c r="V44" s="53"/>
      <c r="W44" s="53"/>
      <c r="X44" s="54"/>
      <c r="Y44" s="84"/>
      <c r="Z44" s="81"/>
      <c r="AA44" s="53"/>
      <c r="AB44" s="53"/>
      <c r="AC44" s="81">
        <v>4</v>
      </c>
      <c r="AD44" s="53"/>
      <c r="AE44" s="53"/>
    </row>
    <row r="45" spans="1:31" ht="12" customHeight="1">
      <c r="A45" s="46">
        <v>36</v>
      </c>
      <c r="B45" s="38" t="s">
        <v>19</v>
      </c>
      <c r="C45" s="51"/>
      <c r="D45" s="41" t="s">
        <v>83</v>
      </c>
      <c r="E45" s="49">
        <v>3</v>
      </c>
      <c r="F45" s="52">
        <v>30</v>
      </c>
      <c r="G45" s="50">
        <v>30</v>
      </c>
      <c r="H45" s="50">
        <v>0</v>
      </c>
      <c r="I45" s="41"/>
      <c r="J45" s="41"/>
      <c r="K45" s="53"/>
      <c r="L45" s="53"/>
      <c r="M45" s="53"/>
      <c r="N45" s="53"/>
      <c r="O45" s="53"/>
      <c r="P45" s="53"/>
      <c r="Q45" s="53"/>
      <c r="R45" s="53"/>
      <c r="S45" s="53">
        <v>2</v>
      </c>
      <c r="T45" s="53">
        <v>0</v>
      </c>
      <c r="U45" s="53"/>
      <c r="V45" s="53"/>
      <c r="W45" s="53"/>
      <c r="X45" s="54"/>
      <c r="Y45" s="84"/>
      <c r="Z45" s="81"/>
      <c r="AA45" s="53"/>
      <c r="AB45" s="53"/>
      <c r="AC45" s="81">
        <v>3</v>
      </c>
      <c r="AD45" s="53"/>
      <c r="AE45" s="53"/>
    </row>
    <row r="46" spans="1:31" ht="12" customHeight="1">
      <c r="A46" s="46">
        <v>37</v>
      </c>
      <c r="B46" s="38" t="s">
        <v>86</v>
      </c>
      <c r="C46" s="51"/>
      <c r="D46" s="41" t="s">
        <v>84</v>
      </c>
      <c r="E46" s="49">
        <v>1</v>
      </c>
      <c r="F46" s="52">
        <v>15</v>
      </c>
      <c r="G46" s="50">
        <v>15</v>
      </c>
      <c r="H46" s="50">
        <v>0</v>
      </c>
      <c r="I46" s="41"/>
      <c r="J46" s="41"/>
      <c r="K46" s="53"/>
      <c r="L46" s="53"/>
      <c r="M46" s="53"/>
      <c r="N46" s="53"/>
      <c r="O46" s="53"/>
      <c r="P46" s="53"/>
      <c r="Q46" s="53"/>
      <c r="R46" s="53"/>
      <c r="S46" s="53">
        <v>1</v>
      </c>
      <c r="T46" s="53">
        <v>0</v>
      </c>
      <c r="U46" s="53"/>
      <c r="V46" s="53"/>
      <c r="W46" s="53"/>
      <c r="X46" s="54"/>
      <c r="Y46" s="84"/>
      <c r="Z46" s="81"/>
      <c r="AA46" s="53"/>
      <c r="AB46" s="53"/>
      <c r="AC46" s="81">
        <v>1</v>
      </c>
      <c r="AD46" s="53"/>
      <c r="AE46" s="53"/>
    </row>
    <row r="47" spans="1:31" ht="12" customHeight="1">
      <c r="A47" s="46">
        <v>38</v>
      </c>
      <c r="B47" s="38" t="s">
        <v>31</v>
      </c>
      <c r="C47" s="51"/>
      <c r="D47" s="41" t="s">
        <v>84</v>
      </c>
      <c r="E47" s="49">
        <v>2</v>
      </c>
      <c r="F47" s="52">
        <v>30</v>
      </c>
      <c r="G47" s="50">
        <v>15</v>
      </c>
      <c r="H47" s="50">
        <v>15</v>
      </c>
      <c r="I47" s="41"/>
      <c r="J47" s="35" t="s">
        <v>87</v>
      </c>
      <c r="K47" s="53"/>
      <c r="L47" s="53"/>
      <c r="M47" s="53"/>
      <c r="N47" s="53"/>
      <c r="O47" s="53"/>
      <c r="P47" s="53"/>
      <c r="Q47" s="53"/>
      <c r="R47" s="53"/>
      <c r="S47" s="53">
        <v>1</v>
      </c>
      <c r="T47" s="53">
        <v>1</v>
      </c>
      <c r="U47" s="53"/>
      <c r="V47" s="53"/>
      <c r="W47" s="53"/>
      <c r="X47" s="54"/>
      <c r="Y47" s="84"/>
      <c r="Z47" s="81"/>
      <c r="AA47" s="53"/>
      <c r="AB47" s="53"/>
      <c r="AC47" s="81">
        <v>2</v>
      </c>
      <c r="AD47" s="53"/>
      <c r="AE47" s="53"/>
    </row>
    <row r="48" spans="1:31" ht="25.5" customHeight="1">
      <c r="A48" s="46">
        <v>39</v>
      </c>
      <c r="B48" s="55" t="s">
        <v>71</v>
      </c>
      <c r="C48" s="51"/>
      <c r="D48" s="41" t="s">
        <v>84</v>
      </c>
      <c r="E48" s="49">
        <v>4</v>
      </c>
      <c r="F48" s="52">
        <v>45</v>
      </c>
      <c r="G48" s="50">
        <v>15</v>
      </c>
      <c r="H48" s="50">
        <v>30</v>
      </c>
      <c r="I48" s="41"/>
      <c r="J48" s="41" t="s">
        <v>63</v>
      </c>
      <c r="K48" s="53"/>
      <c r="L48" s="53"/>
      <c r="M48" s="53"/>
      <c r="N48" s="53"/>
      <c r="O48" s="53"/>
      <c r="P48" s="53"/>
      <c r="Q48" s="53"/>
      <c r="R48" s="53"/>
      <c r="S48" s="53">
        <v>1</v>
      </c>
      <c r="T48" s="53">
        <v>2</v>
      </c>
      <c r="U48" s="53"/>
      <c r="V48" s="53"/>
      <c r="W48" s="53"/>
      <c r="X48" s="54"/>
      <c r="Y48" s="84"/>
      <c r="Z48" s="81"/>
      <c r="AA48" s="53"/>
      <c r="AB48" s="53"/>
      <c r="AC48" s="81">
        <v>4</v>
      </c>
      <c r="AD48" s="53"/>
      <c r="AE48" s="53"/>
    </row>
    <row r="49" spans="1:31" ht="16.5" customHeight="1">
      <c r="A49" s="46">
        <v>40</v>
      </c>
      <c r="B49" s="55" t="s">
        <v>72</v>
      </c>
      <c r="C49" s="51"/>
      <c r="D49" s="41" t="s">
        <v>84</v>
      </c>
      <c r="E49" s="49">
        <v>3</v>
      </c>
      <c r="F49" s="52">
        <v>45</v>
      </c>
      <c r="G49" s="50">
        <v>15</v>
      </c>
      <c r="H49" s="50">
        <v>30</v>
      </c>
      <c r="I49" s="41"/>
      <c r="J49" s="41" t="s">
        <v>63</v>
      </c>
      <c r="K49" s="53"/>
      <c r="L49" s="53"/>
      <c r="M49" s="53"/>
      <c r="N49" s="53"/>
      <c r="O49" s="53"/>
      <c r="P49" s="53"/>
      <c r="Q49" s="53"/>
      <c r="R49" s="53"/>
      <c r="S49" s="53">
        <v>1</v>
      </c>
      <c r="T49" s="53">
        <v>2</v>
      </c>
      <c r="U49" s="53"/>
      <c r="V49" s="53"/>
      <c r="W49" s="53"/>
      <c r="X49" s="54"/>
      <c r="Y49" s="84"/>
      <c r="Z49" s="81"/>
      <c r="AA49" s="53"/>
      <c r="AB49" s="53"/>
      <c r="AC49" s="81">
        <v>3</v>
      </c>
      <c r="AD49" s="53"/>
      <c r="AE49" s="53"/>
    </row>
    <row r="50" spans="1:31" ht="12" customHeight="1">
      <c r="A50" s="46">
        <v>41</v>
      </c>
      <c r="B50" s="38" t="s">
        <v>54</v>
      </c>
      <c r="C50" s="51"/>
      <c r="D50" s="41" t="s">
        <v>84</v>
      </c>
      <c r="E50" s="49">
        <v>2</v>
      </c>
      <c r="F50" s="52">
        <v>30</v>
      </c>
      <c r="G50" s="50">
        <v>15</v>
      </c>
      <c r="H50" s="50">
        <v>15</v>
      </c>
      <c r="I50" s="41"/>
      <c r="J50" s="35" t="s">
        <v>87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>
        <v>1</v>
      </c>
      <c r="V50" s="53">
        <v>1</v>
      </c>
      <c r="W50" s="53"/>
      <c r="X50" s="54"/>
      <c r="Y50" s="84"/>
      <c r="Z50" s="81"/>
      <c r="AA50" s="53"/>
      <c r="AB50" s="53"/>
      <c r="AC50" s="53"/>
      <c r="AD50" s="81">
        <v>2</v>
      </c>
      <c r="AE50" s="53"/>
    </row>
    <row r="51" spans="1:31" ht="12" customHeight="1">
      <c r="A51" s="46">
        <v>42</v>
      </c>
      <c r="B51" s="38" t="s">
        <v>55</v>
      </c>
      <c r="C51" s="51"/>
      <c r="D51" s="41" t="s">
        <v>83</v>
      </c>
      <c r="E51" s="49">
        <v>5</v>
      </c>
      <c r="F51" s="52">
        <v>60</v>
      </c>
      <c r="G51" s="50">
        <v>30</v>
      </c>
      <c r="H51" s="50">
        <v>30</v>
      </c>
      <c r="I51" s="41"/>
      <c r="J51" s="35" t="s">
        <v>87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>
        <v>2</v>
      </c>
      <c r="V51" s="53">
        <v>2</v>
      </c>
      <c r="W51" s="53"/>
      <c r="X51" s="54"/>
      <c r="Y51" s="84"/>
      <c r="Z51" s="81"/>
      <c r="AA51" s="53"/>
      <c r="AB51" s="53"/>
      <c r="AC51" s="53"/>
      <c r="AD51" s="81">
        <v>5</v>
      </c>
      <c r="AE51" s="53"/>
    </row>
    <row r="52" spans="1:31" ht="12" customHeight="1">
      <c r="A52" s="46">
        <v>43</v>
      </c>
      <c r="B52" s="38" t="s">
        <v>40</v>
      </c>
      <c r="C52" s="51"/>
      <c r="D52" s="41" t="s">
        <v>83</v>
      </c>
      <c r="E52" s="49">
        <v>4</v>
      </c>
      <c r="F52" s="52">
        <v>45</v>
      </c>
      <c r="G52" s="50">
        <v>15</v>
      </c>
      <c r="H52" s="50">
        <v>30</v>
      </c>
      <c r="I52" s="41"/>
      <c r="J52" s="35" t="s">
        <v>87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>
        <v>1</v>
      </c>
      <c r="V52" s="53">
        <v>2</v>
      </c>
      <c r="W52" s="53"/>
      <c r="X52" s="54"/>
      <c r="Y52" s="84"/>
      <c r="Z52" s="81"/>
      <c r="AA52" s="53"/>
      <c r="AB52" s="53"/>
      <c r="AC52" s="53"/>
      <c r="AD52" s="81">
        <v>4</v>
      </c>
      <c r="AE52" s="53"/>
    </row>
    <row r="53" spans="1:31" ht="12" customHeight="1">
      <c r="A53" s="46">
        <v>44</v>
      </c>
      <c r="B53" s="38" t="s">
        <v>20</v>
      </c>
      <c r="C53" s="51"/>
      <c r="D53" s="41" t="s">
        <v>83</v>
      </c>
      <c r="E53" s="49">
        <v>3</v>
      </c>
      <c r="F53" s="52">
        <v>45</v>
      </c>
      <c r="G53" s="50">
        <v>30</v>
      </c>
      <c r="H53" s="50">
        <v>15</v>
      </c>
      <c r="I53" s="41"/>
      <c r="J53" s="35" t="s">
        <v>87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>
        <v>2</v>
      </c>
      <c r="V53" s="53">
        <v>1</v>
      </c>
      <c r="W53" s="53"/>
      <c r="X53" s="54"/>
      <c r="Y53" s="84"/>
      <c r="Z53" s="81"/>
      <c r="AA53" s="53"/>
      <c r="AB53" s="53"/>
      <c r="AC53" s="53"/>
      <c r="AD53" s="81">
        <v>3</v>
      </c>
      <c r="AE53" s="53"/>
    </row>
    <row r="54" spans="1:31" ht="12" customHeight="1">
      <c r="A54" s="46">
        <v>45</v>
      </c>
      <c r="B54" s="38" t="s">
        <v>28</v>
      </c>
      <c r="C54" s="51"/>
      <c r="D54" s="41" t="s">
        <v>84</v>
      </c>
      <c r="E54" s="49">
        <v>2</v>
      </c>
      <c r="F54" s="52">
        <v>30</v>
      </c>
      <c r="G54" s="50">
        <v>15</v>
      </c>
      <c r="H54" s="50">
        <v>15</v>
      </c>
      <c r="I54" s="41"/>
      <c r="J54" s="41" t="s">
        <v>63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>
        <v>1</v>
      </c>
      <c r="V54" s="53">
        <v>1</v>
      </c>
      <c r="W54" s="53"/>
      <c r="X54" s="54"/>
      <c r="Y54" s="84"/>
      <c r="Z54" s="81"/>
      <c r="AA54" s="53"/>
      <c r="AB54" s="53"/>
      <c r="AC54" s="53"/>
      <c r="AD54" s="81">
        <v>2</v>
      </c>
      <c r="AE54" s="53"/>
    </row>
    <row r="55" spans="1:31" ht="12" customHeight="1">
      <c r="A55" s="46">
        <v>46</v>
      </c>
      <c r="B55" s="38" t="s">
        <v>51</v>
      </c>
      <c r="C55" s="51"/>
      <c r="D55" s="41" t="s">
        <v>84</v>
      </c>
      <c r="E55" s="49">
        <v>2</v>
      </c>
      <c r="F55" s="52">
        <v>30</v>
      </c>
      <c r="G55" s="50">
        <v>15</v>
      </c>
      <c r="H55" s="50">
        <v>15</v>
      </c>
      <c r="I55" s="41"/>
      <c r="J55" s="41" t="s">
        <v>63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>
        <v>1</v>
      </c>
      <c r="V55" s="53">
        <v>1</v>
      </c>
      <c r="W55" s="53"/>
      <c r="X55" s="54"/>
      <c r="Y55" s="84"/>
      <c r="Z55" s="81"/>
      <c r="AA55" s="53"/>
      <c r="AB55" s="53"/>
      <c r="AC55" s="53"/>
      <c r="AD55" s="81">
        <v>2</v>
      </c>
      <c r="AE55" s="53"/>
    </row>
    <row r="56" spans="1:31" ht="12" customHeight="1">
      <c r="A56" s="46">
        <v>47</v>
      </c>
      <c r="B56" s="38" t="s">
        <v>45</v>
      </c>
      <c r="C56" s="51"/>
      <c r="D56" s="41" t="s">
        <v>84</v>
      </c>
      <c r="E56" s="49">
        <v>2</v>
      </c>
      <c r="F56" s="52">
        <v>30</v>
      </c>
      <c r="G56" s="50">
        <v>0</v>
      </c>
      <c r="H56" s="50">
        <v>0</v>
      </c>
      <c r="I56" s="41">
        <v>30</v>
      </c>
      <c r="J56" s="35" t="s">
        <v>87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>
        <v>0</v>
      </c>
      <c r="V56" s="53">
        <v>0</v>
      </c>
      <c r="W56" s="53"/>
      <c r="X56" s="54"/>
      <c r="Y56" s="84"/>
      <c r="Z56" s="81"/>
      <c r="AA56" s="53"/>
      <c r="AB56" s="53"/>
      <c r="AC56" s="53"/>
      <c r="AD56" s="81">
        <v>2</v>
      </c>
      <c r="AE56" s="53"/>
    </row>
    <row r="57" spans="1:31" ht="37.5" customHeight="1">
      <c r="A57" s="46">
        <v>48</v>
      </c>
      <c r="B57" s="55" t="s">
        <v>78</v>
      </c>
      <c r="C57" s="51"/>
      <c r="D57" s="41" t="s">
        <v>84</v>
      </c>
      <c r="E57" s="49">
        <v>2</v>
      </c>
      <c r="F57" s="102">
        <v>30</v>
      </c>
      <c r="G57" s="50">
        <v>15</v>
      </c>
      <c r="H57" s="91">
        <v>15</v>
      </c>
      <c r="I57" s="41"/>
      <c r="J57" s="41" t="s">
        <v>63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>
        <v>1</v>
      </c>
      <c r="V57" s="53">
        <v>2</v>
      </c>
      <c r="W57" s="53"/>
      <c r="X57" s="54"/>
      <c r="Y57" s="84"/>
      <c r="Z57" s="81"/>
      <c r="AA57" s="53"/>
      <c r="AB57" s="53"/>
      <c r="AC57" s="53"/>
      <c r="AD57" s="81">
        <v>2</v>
      </c>
      <c r="AE57" s="53"/>
    </row>
    <row r="58" spans="1:31" ht="27.75" customHeight="1">
      <c r="A58" s="46">
        <v>49</v>
      </c>
      <c r="B58" s="38" t="s">
        <v>18</v>
      </c>
      <c r="C58" s="51"/>
      <c r="D58" s="41" t="s">
        <v>84</v>
      </c>
      <c r="E58" s="49">
        <v>3</v>
      </c>
      <c r="F58" s="52">
        <v>45</v>
      </c>
      <c r="G58" s="50">
        <v>15</v>
      </c>
      <c r="H58" s="50">
        <v>30</v>
      </c>
      <c r="I58" s="41"/>
      <c r="J58" s="41" t="s">
        <v>63</v>
      </c>
      <c r="K58" s="53"/>
      <c r="L58" s="53"/>
      <c r="M58" s="53"/>
      <c r="N58" s="53"/>
      <c r="O58" s="53"/>
      <c r="P58" s="53"/>
      <c r="Q58" s="32"/>
      <c r="R58" s="53"/>
      <c r="S58" s="53"/>
      <c r="T58" s="53"/>
      <c r="U58" s="53">
        <v>1</v>
      </c>
      <c r="V58" s="53">
        <v>2</v>
      </c>
      <c r="W58" s="53"/>
      <c r="X58" s="54"/>
      <c r="Y58" s="84"/>
      <c r="Z58" s="81"/>
      <c r="AA58" s="53"/>
      <c r="AB58" s="53"/>
      <c r="AC58" s="81">
        <v>3</v>
      </c>
      <c r="AD58" s="53">
        <v>3</v>
      </c>
      <c r="AE58" s="53"/>
    </row>
    <row r="59" spans="1:31" ht="12" customHeight="1">
      <c r="A59" s="46">
        <v>50</v>
      </c>
      <c r="B59" s="38" t="s">
        <v>21</v>
      </c>
      <c r="C59" s="51"/>
      <c r="D59" s="41" t="s">
        <v>83</v>
      </c>
      <c r="E59" s="49">
        <v>5</v>
      </c>
      <c r="F59" s="52">
        <v>45</v>
      </c>
      <c r="G59" s="50">
        <v>15</v>
      </c>
      <c r="H59" s="50">
        <v>30</v>
      </c>
      <c r="I59" s="41"/>
      <c r="J59" s="41" t="s">
        <v>63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>
        <v>1</v>
      </c>
      <c r="X59" s="54">
        <v>2</v>
      </c>
      <c r="Y59" s="84"/>
      <c r="Z59" s="81"/>
      <c r="AA59" s="53"/>
      <c r="AB59" s="53"/>
      <c r="AC59" s="53"/>
      <c r="AD59" s="53"/>
      <c r="AE59" s="81">
        <v>5</v>
      </c>
    </row>
    <row r="60" spans="1:31" ht="12" customHeight="1">
      <c r="A60" s="46">
        <v>51</v>
      </c>
      <c r="B60" s="38" t="s">
        <v>22</v>
      </c>
      <c r="C60" s="51"/>
      <c r="D60" s="41" t="s">
        <v>83</v>
      </c>
      <c r="E60" s="49">
        <v>5</v>
      </c>
      <c r="F60" s="52">
        <v>45</v>
      </c>
      <c r="G60" s="50">
        <v>15</v>
      </c>
      <c r="H60" s="50">
        <v>30</v>
      </c>
      <c r="I60" s="41"/>
      <c r="J60" s="35" t="s">
        <v>87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>
        <v>1</v>
      </c>
      <c r="X60" s="54">
        <v>2</v>
      </c>
      <c r="Y60" s="84"/>
      <c r="Z60" s="81"/>
      <c r="AA60" s="53"/>
      <c r="AB60" s="53"/>
      <c r="AC60" s="53"/>
      <c r="AD60" s="53"/>
      <c r="AE60" s="81">
        <v>5</v>
      </c>
    </row>
    <row r="61" spans="1:31" ht="12" customHeight="1">
      <c r="A61" s="46">
        <v>52</v>
      </c>
      <c r="B61" s="38" t="s">
        <v>94</v>
      </c>
      <c r="C61" s="51"/>
      <c r="D61" s="113" t="s">
        <v>84</v>
      </c>
      <c r="E61" s="116">
        <v>1</v>
      </c>
      <c r="F61" s="114">
        <v>15</v>
      </c>
      <c r="G61" s="50">
        <v>15</v>
      </c>
      <c r="H61" s="50">
        <v>0</v>
      </c>
      <c r="I61" s="41"/>
      <c r="J61" s="35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>
        <v>1</v>
      </c>
      <c r="X61" s="54">
        <v>0</v>
      </c>
      <c r="Y61" s="84"/>
      <c r="Z61" s="81"/>
      <c r="AA61" s="53"/>
      <c r="AB61" s="53"/>
      <c r="AC61" s="53"/>
      <c r="AD61" s="53"/>
      <c r="AE61" s="81">
        <v>1</v>
      </c>
    </row>
    <row r="62" spans="1:31" ht="12" customHeight="1">
      <c r="A62" s="46">
        <v>53</v>
      </c>
      <c r="B62" s="55" t="s">
        <v>89</v>
      </c>
      <c r="C62" s="51" t="s">
        <v>84</v>
      </c>
      <c r="D62" s="77" t="s">
        <v>84</v>
      </c>
      <c r="E62" s="41">
        <v>3</v>
      </c>
      <c r="F62" s="107">
        <v>30</v>
      </c>
      <c r="G62" s="52">
        <v>15</v>
      </c>
      <c r="H62" s="91">
        <v>15</v>
      </c>
      <c r="I62" s="33"/>
      <c r="J62" s="41" t="s">
        <v>63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>
        <v>1</v>
      </c>
      <c r="X62" s="54">
        <v>2</v>
      </c>
      <c r="Y62" s="84"/>
      <c r="Z62" s="81"/>
      <c r="AA62" s="53"/>
      <c r="AB62" s="53"/>
      <c r="AC62" s="53"/>
      <c r="AD62" s="53"/>
      <c r="AE62" s="81">
        <v>3</v>
      </c>
    </row>
    <row r="63" spans="1:31" ht="12" customHeight="1">
      <c r="A63" s="46">
        <v>54</v>
      </c>
      <c r="B63" s="55" t="s">
        <v>23</v>
      </c>
      <c r="C63" s="51"/>
      <c r="D63" s="41" t="s">
        <v>84</v>
      </c>
      <c r="E63" s="49">
        <v>2</v>
      </c>
      <c r="F63" s="52">
        <v>30</v>
      </c>
      <c r="G63" s="50">
        <v>0</v>
      </c>
      <c r="H63" s="50">
        <v>30</v>
      </c>
      <c r="I63" s="41"/>
      <c r="J63" s="41" t="s">
        <v>63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>
        <v>0</v>
      </c>
      <c r="X63" s="54">
        <v>2</v>
      </c>
      <c r="Y63" s="84"/>
      <c r="Z63" s="81"/>
      <c r="AA63" s="53"/>
      <c r="AB63" s="53"/>
      <c r="AC63" s="53"/>
      <c r="AD63" s="53"/>
      <c r="AE63" s="81">
        <v>2</v>
      </c>
    </row>
    <row r="64" spans="1:31" ht="12" customHeight="1">
      <c r="A64" s="46">
        <v>55</v>
      </c>
      <c r="B64" s="55" t="s">
        <v>97</v>
      </c>
      <c r="C64" s="51"/>
      <c r="D64" s="41" t="s">
        <v>84</v>
      </c>
      <c r="E64" s="49">
        <v>5</v>
      </c>
      <c r="F64" s="52">
        <v>0</v>
      </c>
      <c r="G64" s="50">
        <v>0</v>
      </c>
      <c r="H64" s="50">
        <v>0</v>
      </c>
      <c r="I64" s="41"/>
      <c r="J64" s="41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>
        <v>0</v>
      </c>
      <c r="X64" s="54">
        <v>0</v>
      </c>
      <c r="Y64" s="84"/>
      <c r="Z64" s="81"/>
      <c r="AA64" s="53"/>
      <c r="AB64" s="53">
        <v>5</v>
      </c>
      <c r="AC64" s="53"/>
      <c r="AD64" s="53"/>
      <c r="AE64" s="81"/>
    </row>
    <row r="65" spans="1:31" ht="12" customHeight="1">
      <c r="A65" s="46">
        <v>56</v>
      </c>
      <c r="B65" s="55" t="s">
        <v>98</v>
      </c>
      <c r="C65" s="51"/>
      <c r="D65" s="41" t="s">
        <v>84</v>
      </c>
      <c r="E65" s="49">
        <v>5</v>
      </c>
      <c r="F65" s="52">
        <v>0</v>
      </c>
      <c r="G65" s="50">
        <v>0</v>
      </c>
      <c r="H65" s="50">
        <v>0</v>
      </c>
      <c r="I65" s="41"/>
      <c r="J65" s="41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>
        <v>0</v>
      </c>
      <c r="X65" s="54">
        <v>0</v>
      </c>
      <c r="Y65" s="84"/>
      <c r="Z65" s="81"/>
      <c r="AA65" s="53"/>
      <c r="AB65" s="53"/>
      <c r="AC65" s="53"/>
      <c r="AD65" s="53">
        <v>5</v>
      </c>
      <c r="AE65" s="81"/>
    </row>
    <row r="66" spans="1:31" ht="12" customHeight="1" thickBot="1">
      <c r="A66" s="46">
        <v>57</v>
      </c>
      <c r="B66" s="60" t="s">
        <v>99</v>
      </c>
      <c r="C66" s="61"/>
      <c r="D66" s="41" t="s">
        <v>83</v>
      </c>
      <c r="E66" s="49">
        <v>14</v>
      </c>
      <c r="F66" s="62">
        <v>0</v>
      </c>
      <c r="G66" s="50">
        <v>0</v>
      </c>
      <c r="H66" s="50">
        <v>0</v>
      </c>
      <c r="I66" s="63"/>
      <c r="J66" s="63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5"/>
      <c r="Y66" s="84"/>
      <c r="Z66" s="81"/>
      <c r="AA66" s="53"/>
      <c r="AB66" s="53"/>
      <c r="AC66" s="53"/>
      <c r="AD66" s="53"/>
      <c r="AE66" s="81">
        <v>14</v>
      </c>
    </row>
    <row r="67" spans="1:31" s="24" customFormat="1" ht="13.5" customHeight="1" thickTop="1">
      <c r="A67" s="66"/>
      <c r="B67" s="67" t="s">
        <v>25</v>
      </c>
      <c r="C67" s="67"/>
      <c r="D67" s="68"/>
      <c r="E67" s="69">
        <f>SUM(E10:E66)</f>
        <v>210</v>
      </c>
      <c r="F67" s="70">
        <f>SUM(F10:F66)</f>
        <v>2397</v>
      </c>
      <c r="G67" s="70">
        <f>SUM(G10:G66)</f>
        <v>975</v>
      </c>
      <c r="H67" s="71">
        <f>SUM(H10:H66)</f>
        <v>1380</v>
      </c>
      <c r="I67" s="72">
        <f>SUM(I10:I66)</f>
        <v>42</v>
      </c>
      <c r="J67" s="73"/>
      <c r="K67" s="73">
        <f aca="true" t="shared" si="0" ref="K67:Y67">SUM(K10:K66)</f>
        <v>9</v>
      </c>
      <c r="L67" s="73">
        <f t="shared" si="0"/>
        <v>11</v>
      </c>
      <c r="M67" s="73">
        <f t="shared" si="0"/>
        <v>9</v>
      </c>
      <c r="N67" s="73">
        <f t="shared" si="0"/>
        <v>16</v>
      </c>
      <c r="O67" s="73">
        <f t="shared" si="0"/>
        <v>12</v>
      </c>
      <c r="P67" s="73">
        <f t="shared" si="0"/>
        <v>17</v>
      </c>
      <c r="Q67" s="73">
        <f t="shared" si="0"/>
        <v>10</v>
      </c>
      <c r="R67" s="72">
        <f t="shared" si="0"/>
        <v>15</v>
      </c>
      <c r="S67" s="74">
        <f t="shared" si="0"/>
        <v>11</v>
      </c>
      <c r="T67" s="74">
        <f t="shared" si="0"/>
        <v>15</v>
      </c>
      <c r="U67" s="74">
        <f t="shared" si="0"/>
        <v>10</v>
      </c>
      <c r="V67" s="74">
        <f t="shared" si="0"/>
        <v>12</v>
      </c>
      <c r="W67" s="66">
        <f t="shared" si="0"/>
        <v>4</v>
      </c>
      <c r="X67" s="85">
        <f t="shared" si="0"/>
        <v>8</v>
      </c>
      <c r="Y67" s="87">
        <f t="shared" si="0"/>
        <v>30</v>
      </c>
      <c r="Z67" s="87">
        <f aca="true" t="shared" si="1" ref="Z67:AE67">SUM(Z10:Z66)</f>
        <v>30</v>
      </c>
      <c r="AA67" s="87">
        <f t="shared" si="1"/>
        <v>30</v>
      </c>
      <c r="AB67" s="87">
        <f t="shared" si="1"/>
        <v>30</v>
      </c>
      <c r="AC67" s="87">
        <f t="shared" si="1"/>
        <v>33</v>
      </c>
      <c r="AD67" s="87">
        <f t="shared" si="1"/>
        <v>30</v>
      </c>
      <c r="AE67" s="87">
        <f t="shared" si="1"/>
        <v>30</v>
      </c>
    </row>
    <row r="68" spans="1:31" ht="12.75" customHeight="1">
      <c r="A68" s="6"/>
      <c r="B68" s="8" t="s">
        <v>34</v>
      </c>
      <c r="C68" s="8"/>
      <c r="D68" s="9"/>
      <c r="E68" s="8"/>
      <c r="F68" s="10">
        <f>100*(I67+H67)/F67</f>
        <v>59.32415519399249</v>
      </c>
      <c r="G68" s="11"/>
      <c r="H68" s="170" t="s">
        <v>36</v>
      </c>
      <c r="I68" s="171"/>
      <c r="J68" s="26"/>
      <c r="K68" s="164">
        <f>K67+L67</f>
        <v>20</v>
      </c>
      <c r="L68" s="165"/>
      <c r="M68" s="164">
        <f>M67+N67</f>
        <v>25</v>
      </c>
      <c r="N68" s="165"/>
      <c r="O68" s="164">
        <f>O67+P67</f>
        <v>29</v>
      </c>
      <c r="P68" s="165"/>
      <c r="Q68" s="164">
        <f>Q67+R67</f>
        <v>25</v>
      </c>
      <c r="R68" s="165"/>
      <c r="S68" s="164">
        <f>S67+T67</f>
        <v>26</v>
      </c>
      <c r="T68" s="165"/>
      <c r="U68" s="164">
        <f>U67+V67</f>
        <v>22</v>
      </c>
      <c r="V68" s="165"/>
      <c r="W68" s="164">
        <f>W67+X67</f>
        <v>12</v>
      </c>
      <c r="X68" s="169"/>
      <c r="Y68" s="86" t="s">
        <v>92</v>
      </c>
      <c r="Z68" s="86" t="s">
        <v>92</v>
      </c>
      <c r="AA68" s="86" t="s">
        <v>92</v>
      </c>
      <c r="AB68" s="86" t="s">
        <v>92</v>
      </c>
      <c r="AC68" s="86" t="s">
        <v>92</v>
      </c>
      <c r="AD68" s="86" t="s">
        <v>92</v>
      </c>
      <c r="AE68" s="86" t="s">
        <v>92</v>
      </c>
    </row>
    <row r="69" spans="1:24" ht="12.75" customHeight="1">
      <c r="A69" s="27"/>
      <c r="B69" s="28"/>
      <c r="C69" s="28"/>
      <c r="D69" s="28"/>
      <c r="E69" s="76"/>
      <c r="F69" s="29"/>
      <c r="G69" s="23"/>
      <c r="H69" s="30"/>
      <c r="I69" s="30"/>
      <c r="J69" s="3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12.75" customHeight="1">
      <c r="A70" s="27"/>
      <c r="B70" s="28"/>
      <c r="C70" s="28"/>
      <c r="D70" s="28"/>
      <c r="E70" s="28"/>
      <c r="F70" s="29"/>
      <c r="G70" s="23"/>
      <c r="H70" s="30"/>
      <c r="I70" s="30"/>
      <c r="J70" s="3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12.75" customHeight="1">
      <c r="A71" s="27"/>
      <c r="B71" s="28"/>
      <c r="C71" s="28"/>
      <c r="D71" s="28"/>
      <c r="E71" s="28"/>
      <c r="F71" s="29"/>
      <c r="G71" s="23"/>
      <c r="H71" s="30"/>
      <c r="I71" s="30"/>
      <c r="J71" s="30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2:24" ht="45" customHeight="1">
      <c r="B72" s="173" t="s">
        <v>95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s="25" customFormat="1" ht="40.5" customHeight="1">
      <c r="A73" s="12"/>
      <c r="B73" s="173" t="s">
        <v>96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2:19" ht="10.5" customHeight="1">
      <c r="B74" s="128" t="s">
        <v>80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</row>
    <row r="75" spans="1:24" s="18" customFormat="1" ht="12.75" customHeight="1">
      <c r="A75" s="12"/>
      <c r="B75" s="20" t="s">
        <v>48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13"/>
      <c r="P75" s="13"/>
      <c r="Q75" s="13"/>
      <c r="R75" s="13"/>
      <c r="S75" s="13"/>
      <c r="T75" s="13"/>
      <c r="U75" s="129"/>
      <c r="V75" s="129"/>
      <c r="W75" s="13"/>
      <c r="X75" s="13"/>
    </row>
    <row r="76" spans="1:24" s="18" customFormat="1" ht="9.75">
      <c r="A76" s="12"/>
      <c r="B76" s="19" t="s">
        <v>12</v>
      </c>
      <c r="C76" s="15"/>
      <c r="D76" s="16"/>
      <c r="E76" s="16"/>
      <c r="F76" s="17"/>
      <c r="G76" s="17"/>
      <c r="H76" s="17"/>
      <c r="I76" s="14"/>
      <c r="J76" s="14"/>
      <c r="O76" s="13"/>
      <c r="P76" s="13"/>
      <c r="Q76" s="13"/>
      <c r="R76" s="13"/>
      <c r="S76" s="13"/>
      <c r="T76" s="13"/>
      <c r="U76" s="129"/>
      <c r="V76" s="129"/>
      <c r="W76" s="13"/>
      <c r="X76" s="13"/>
    </row>
    <row r="77" spans="1:22" s="18" customFormat="1" ht="9.75">
      <c r="A77" s="14"/>
      <c r="B77" s="19" t="s">
        <v>44</v>
      </c>
      <c r="C77" s="15"/>
      <c r="D77" s="16"/>
      <c r="E77" s="16"/>
      <c r="F77" s="17"/>
      <c r="G77" s="17"/>
      <c r="H77" s="17"/>
      <c r="I77" s="14"/>
      <c r="J77" s="14"/>
      <c r="U77" s="172"/>
      <c r="V77" s="172"/>
    </row>
    <row r="78" spans="1:10" s="18" customFormat="1" ht="9.75">
      <c r="A78" s="14"/>
      <c r="B78" s="19" t="s">
        <v>23</v>
      </c>
      <c r="C78" s="15"/>
      <c r="D78" s="16"/>
      <c r="E78" s="16"/>
      <c r="F78" s="17"/>
      <c r="G78" s="17"/>
      <c r="H78" s="17"/>
      <c r="I78" s="14"/>
      <c r="J78" s="14"/>
    </row>
    <row r="79" spans="1:10" s="18" customFormat="1" ht="9.75">
      <c r="A79" s="14"/>
      <c r="B79" s="34" t="s">
        <v>24</v>
      </c>
      <c r="C79" s="15"/>
      <c r="D79" s="16"/>
      <c r="E79" s="16"/>
      <c r="F79" s="17"/>
      <c r="G79" s="17"/>
      <c r="H79" s="17"/>
      <c r="I79" s="14"/>
      <c r="J79" s="14"/>
    </row>
    <row r="80" spans="1:10" s="18" customFormat="1" ht="9.75">
      <c r="A80" s="14"/>
      <c r="B80" s="34" t="s">
        <v>47</v>
      </c>
      <c r="C80" s="15"/>
      <c r="D80" s="16"/>
      <c r="E80" s="16"/>
      <c r="F80" s="17"/>
      <c r="G80" s="17"/>
      <c r="H80" s="17"/>
      <c r="I80" s="14"/>
      <c r="J80" s="14"/>
    </row>
    <row r="81" spans="1:10" s="18" customFormat="1" ht="9.75">
      <c r="A81" s="14"/>
      <c r="B81" s="34" t="s">
        <v>59</v>
      </c>
      <c r="C81" s="15"/>
      <c r="D81" s="16"/>
      <c r="E81" s="16"/>
      <c r="F81" s="17"/>
      <c r="G81" s="17"/>
      <c r="H81" s="17"/>
      <c r="I81" s="14"/>
      <c r="J81" s="14"/>
    </row>
    <row r="82" spans="2:24" ht="11.25">
      <c r="B82" s="128" t="s">
        <v>67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U82" s="129"/>
      <c r="V82" s="129"/>
      <c r="X82" s="13"/>
    </row>
    <row r="83" spans="2:24" ht="11.25">
      <c r="B83" s="128" t="s">
        <v>68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U83" s="129"/>
      <c r="V83" s="129"/>
      <c r="X83" s="13"/>
    </row>
    <row r="84" spans="2:24" ht="11.25">
      <c r="B84" s="128" t="s">
        <v>69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U84" s="129"/>
      <c r="V84" s="129"/>
      <c r="X84" s="13"/>
    </row>
    <row r="85" spans="2:24" ht="11.25">
      <c r="B85" s="128" t="s">
        <v>70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U85" s="129"/>
      <c r="V85" s="129"/>
      <c r="X85" s="13"/>
    </row>
    <row r="86" spans="2:24" ht="11.25">
      <c r="B86" s="75" t="s">
        <v>71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U86" s="129"/>
      <c r="V86" s="129"/>
      <c r="X86" s="13"/>
    </row>
    <row r="87" spans="2:24" ht="11.25">
      <c r="B87" s="75" t="s">
        <v>72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U87" s="129"/>
      <c r="V87" s="129"/>
      <c r="X87" s="13"/>
    </row>
    <row r="88" spans="2:24" ht="11.25">
      <c r="B88" s="75" t="s">
        <v>73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U88" s="129"/>
      <c r="V88" s="129"/>
      <c r="X88" s="13"/>
    </row>
    <row r="89" spans="2:24" ht="11.25">
      <c r="B89" s="128" t="s">
        <v>90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U89" s="129"/>
      <c r="V89" s="129"/>
      <c r="X89" s="13"/>
    </row>
    <row r="90" spans="2:24" ht="11.25">
      <c r="B90" s="128" t="s">
        <v>74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U90" s="129"/>
      <c r="V90" s="129"/>
      <c r="X90" s="13"/>
    </row>
  </sheetData>
  <sheetProtection/>
  <mergeCells count="53">
    <mergeCell ref="B74:S74"/>
    <mergeCell ref="B73:X73"/>
    <mergeCell ref="B72:X72"/>
    <mergeCell ref="U89:V89"/>
    <mergeCell ref="U86:V86"/>
    <mergeCell ref="U84:V84"/>
    <mergeCell ref="U83:V83"/>
    <mergeCell ref="B89:S89"/>
    <mergeCell ref="B85:S85"/>
    <mergeCell ref="B84:S84"/>
    <mergeCell ref="B83:S83"/>
    <mergeCell ref="U87:V87"/>
    <mergeCell ref="U88:V88"/>
    <mergeCell ref="U85:V85"/>
    <mergeCell ref="U75:V75"/>
    <mergeCell ref="U82:V82"/>
    <mergeCell ref="U77:V77"/>
    <mergeCell ref="U76:V76"/>
    <mergeCell ref="B82:S82"/>
    <mergeCell ref="U68:V68"/>
    <mergeCell ref="I6:I8"/>
    <mergeCell ref="K7:L7"/>
    <mergeCell ref="M7:N7"/>
    <mergeCell ref="W68:X68"/>
    <mergeCell ref="Q68:R68"/>
    <mergeCell ref="S68:T68"/>
    <mergeCell ref="H68:I68"/>
    <mergeCell ref="K68:L68"/>
    <mergeCell ref="M68:N68"/>
    <mergeCell ref="O68:P68"/>
    <mergeCell ref="S7:T7"/>
    <mergeCell ref="H6:H8"/>
    <mergeCell ref="J5:J8"/>
    <mergeCell ref="O7:P7"/>
    <mergeCell ref="Q7:R7"/>
    <mergeCell ref="A1:X1"/>
    <mergeCell ref="A5:A8"/>
    <mergeCell ref="W7:X7"/>
    <mergeCell ref="K5:X6"/>
    <mergeCell ref="E5:E8"/>
    <mergeCell ref="B4:H4"/>
    <mergeCell ref="M3:T3"/>
    <mergeCell ref="U7:V7"/>
    <mergeCell ref="Y5:AE7"/>
    <mergeCell ref="Y8:AE8"/>
    <mergeCell ref="B90:S90"/>
    <mergeCell ref="U90:V90"/>
    <mergeCell ref="B5:B8"/>
    <mergeCell ref="F5:I5"/>
    <mergeCell ref="C5:C8"/>
    <mergeCell ref="D5:D8"/>
    <mergeCell ref="F6:F8"/>
    <mergeCell ref="G6:G8"/>
  </mergeCells>
  <printOptions/>
  <pageMargins left="0.41" right="0.2" top="0.2" bottom="0.21" header="0.36" footer="0.1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Karczewska</dc:creator>
  <cp:keywords/>
  <dc:description/>
  <cp:lastModifiedBy>Kasia</cp:lastModifiedBy>
  <cp:lastPrinted>2017-06-20T10:38:20Z</cp:lastPrinted>
  <dcterms:created xsi:type="dcterms:W3CDTF">2006-12-04T02:57:09Z</dcterms:created>
  <dcterms:modified xsi:type="dcterms:W3CDTF">2020-05-08T07:07:36Z</dcterms:modified>
  <cp:category/>
  <cp:version/>
  <cp:contentType/>
  <cp:contentStatus/>
</cp:coreProperties>
</file>